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Заявка на участие 2021" sheetId="2" r:id="rId1"/>
  </sheets>
  <definedNames>
    <definedName name="_xlnm.Print_Titles" localSheetId="0">'Заявка на участие 2021'!$3:$4</definedName>
  </definedNames>
  <calcPr calcId="152511"/>
</workbook>
</file>

<file path=xl/calcChain.xml><?xml version="1.0" encoding="utf-8"?>
<calcChain xmlns="http://schemas.openxmlformats.org/spreadsheetml/2006/main">
  <c r="I106" i="2" l="1"/>
  <c r="I95" i="2"/>
  <c r="I41" i="2"/>
  <c r="I32" i="2"/>
  <c r="I86" i="2"/>
  <c r="I75" i="2"/>
  <c r="I124" i="2"/>
  <c r="I64" i="2"/>
  <c r="I22" i="2"/>
  <c r="I113" i="2"/>
  <c r="I57" i="2"/>
  <c r="I10" i="2"/>
  <c r="I51" i="2"/>
  <c r="I188" i="2"/>
  <c r="I181" i="2"/>
  <c r="I165" i="2"/>
  <c r="I147" i="2"/>
  <c r="I133" i="2" l="1"/>
  <c r="I140" i="2" s="1"/>
  <c r="I196" i="2"/>
  <c r="I172" i="2"/>
  <c r="I154" i="2"/>
  <c r="I197" i="2" l="1"/>
</calcChain>
</file>

<file path=xl/sharedStrings.xml><?xml version="1.0" encoding="utf-8"?>
<sst xmlns="http://schemas.openxmlformats.org/spreadsheetml/2006/main" count="490" uniqueCount="460">
  <si>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</si>
  <si>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</si>
  <si>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</si>
  <si>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</si>
  <si>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</si>
  <si>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</si>
  <si>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Герасимова Елена Александровна</t>
  </si>
  <si>
    <t>Гнедко Наталья Александровна</t>
  </si>
  <si>
    <t>Грачева Людмила Петровна</t>
  </si>
  <si>
    <t>Жигунов Сергей Николаевич</t>
  </si>
  <si>
    <t>Золотарева Татьяна Петровна</t>
  </si>
  <si>
    <t>Зотова Анастасия Алексеевна</t>
  </si>
  <si>
    <t>Кавторина Екатерина Викторовна</t>
  </si>
  <si>
    <t>Мусатова Юлия Владимировна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</si>
  <si>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</si>
  <si>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</si>
  <si>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</si>
  <si>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</si>
  <si>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</si>
  <si>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Кортункова Ирина Васильевна</t>
  </si>
  <si>
    <t>Буралкин Ярослав Александрович</t>
  </si>
  <si>
    <t>Гинин Сергей Сергеевич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</si>
  <si>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</si>
  <si>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</si>
  <si>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</si>
  <si>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«Средняя общеобразовательная школа с углубленным изучением отдельных предметов № 18» городского округа Саранск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</si>
  <si>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</si>
  <si>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</si>
  <si>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</si>
  <si>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</si>
  <si>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Код ОО</t>
  </si>
  <si>
    <t>Наименование ОО</t>
  </si>
  <si>
    <t>Количество участников</t>
  </si>
  <si>
    <t>Итого по ППЭ</t>
  </si>
  <si>
    <t>Итого по ППЭ:</t>
  </si>
  <si>
    <t>Массеров Дмитрий Александрович, 
ФГБОУ ВО "МГУ им. Н.П. Огарёва"</t>
  </si>
  <si>
    <t>Дронов Виталий Олегович, 
ФГБОУ ВО "МГУ им. Н.П. Огарёва"</t>
  </si>
  <si>
    <r>
      <t xml:space="preserve">Марычев Василий Федорович,
ГБОУ РМ «Саранская общеобразовательная школа-интернат для детей с нарушением слуха»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</si>
  <si>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Митрюхина Елена Александровна,
МОУ "Гимназия № 23" городского округа Саранск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</si>
  <si>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</si>
  <si>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</si>
  <si>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 учитель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</si>
  <si>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</si>
  <si>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</si>
  <si>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МБОУ "Комсомольская СОШ№2" Чамзинского муниципального района, учитель математики</t>
  </si>
  <si>
    <t>МОУ "Средняя общеобразовательная школа с углубленным изучением отдельных предметов №18,  учитель информатики, математики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</si>
  <si>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</si>
  <si>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</si>
  <si>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</si>
  <si>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"Средняя общеобразовательная школа № 37" г.о. Саранск, учитель математики и информатики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</si>
  <si>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</si>
  <si>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</si>
  <si>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с углубленным изучением отдельных предметов №32", учитель информатики</t>
  </si>
  <si>
    <t>МОУ "Средняя общеобразовательная школа №5", учитель информатики</t>
  </si>
  <si>
    <t>МОУ "Гимназия № 19",  учитель информатики,  математики</t>
  </si>
  <si>
    <t>МОУ «Средняя общеобразовательная школа № 28», учитель математики</t>
  </si>
  <si>
    <t>Итого участников:</t>
  </si>
  <si>
    <t xml:space="preserve"> </t>
  </si>
  <si>
    <t>Приложение 1
к приказу Министерства образования  
Республики Мордовия
от   ____________ 2022 г.  № ____</t>
  </si>
  <si>
    <t>Швечкова Наталья Ивановна,
ФГБОУ ВО "МГПУ имени М.Е. Евсевьева"</t>
  </si>
  <si>
    <t>Дурдаева Александра Викторовна,
ГБПОУ РМ «Саранский государственный промышленно-экономический колледж»</t>
  </si>
  <si>
    <t>Пестова Елена Владимировна,
ФГБОУ ВО "МГПУ имени М.Е. Евсевьева"</t>
  </si>
  <si>
    <t>Пизелкина Ирина Васильевна,
ГБПОУ РМ «Саранский электромеханический колледж»</t>
  </si>
  <si>
    <t>Шутова Татьяна Александровна,
ФГБОУ ВО "МГПУ имени М.Е. Евсевьева"</t>
  </si>
  <si>
    <t>Аринушкин Александр Сергеевич</t>
  </si>
  <si>
    <t>МБОУ "Комсомольская СОШ №2" Чамзинского муниципального района, учитель физической культуры</t>
  </si>
  <si>
    <t>Томилова Виктория Владимировна</t>
  </si>
  <si>
    <t>МБОУ "Комсомольская СОШ№3" Чамзинского муниципального района, учитель начальных классов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</si>
  <si>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</si>
  <si>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</si>
  <si>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МБОУ "Краснослободский многопрофильный лицей"Краснослободского муниципального района Республики Мордовия,  учитель информатики</t>
  </si>
  <si>
    <t>Белякова Ирина Николаевна</t>
  </si>
  <si>
    <t>Бабкина Ольга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</si>
  <si>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</si>
  <si>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</si>
  <si>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</si>
  <si>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</si>
  <si>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</si>
  <si>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Морозова Анастасия Игоревна</t>
  </si>
  <si>
    <t xml:space="preserve">Тагаев Дмитрий Васильевич </t>
  </si>
  <si>
    <t>МОУ  "Средняя общеобразовательная школа  с углубленным изучением отдельных предметов №24", учитель информатики</t>
  </si>
  <si>
    <t>Фролочкина Людмила Вячеславовна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</si>
  <si>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</si>
  <si>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</si>
  <si>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Нарбекова Рямзия Анвяровна </t>
  </si>
  <si>
    <t>МОУ "Средняя общеобразовательная  школа №41",  учитель информатики и математики</t>
  </si>
  <si>
    <t xml:space="preserve">Слугин Александр Николаевич </t>
  </si>
  <si>
    <t>МОУ "Лицей №4", учитель информатики</t>
  </si>
  <si>
    <t xml:space="preserve">Дивеев Илья Андреевич </t>
  </si>
  <si>
    <t>МОУ  "Гимназия №23", учитель информатики</t>
  </si>
  <si>
    <t>Кузнецова Елена Владимировна</t>
  </si>
  <si>
    <t>МОУ "Средняя общеобразовательная школа №10", учитель математики и информатики</t>
  </si>
  <si>
    <t xml:space="preserve">Чекушкин Василий Васильевич </t>
  </si>
  <si>
    <t>МОУ "Луховский лицей", учитель информатики</t>
  </si>
  <si>
    <t>Русский язык
(чел.)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</si>
  <si>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</si>
  <si>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</si>
  <si>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«Зубово-Полянская средняя общеобразовательная школа №1» Зубово-Полянского муниципального района</t>
  </si>
  <si>
    <t>Муниципальное бюджетное общеобразовательное учреждение «Зубово-Полянская гимназия» Зубово-Полянского муниципального района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</si>
  <si>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</si>
  <si>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</si>
  <si>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бюджетное общеобразовательное учреждение «Ковылкинская средняя общеобразовательная школа № 4» Ковылкинского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</si>
  <si>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</si>
  <si>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образовательное учреждение «Гимназия № 1» Рузаевского муниципального района</t>
  </si>
  <si>
    <t>Муниципальное бюджетное образовательное учреждение «Средняя общеобразовательная школа № 8» Рузаевского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</si>
  <si>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</si>
  <si>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</si>
  <si>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Муниципальное общеобразовательное учреждение «Лицей № 7» городского округа Саранск</t>
  </si>
  <si>
    <t>Муниципальное общеобразовательное учреждение «Средняя общеобразовательная школа № 8»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</si>
  <si>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24»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</si>
  <si>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36»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</si>
  <si>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38» городского округа Саранск</t>
  </si>
  <si>
    <t>Арюкова Екатерина Александровна,
ФГБОУ ВО "МГПУ имени М.Е. Евсевьева"</t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</si>
  <si>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</si>
  <si>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Чегодаева Нина Дмитриевна,
ФГБОУ ВО "МГПУ имени М.Е. Евсевьева"</t>
  </si>
  <si>
    <t>Акашкин Михаил Михайлович, 
ФГБОУ ВО "МГПУ имени М.Е. Евсевьева"</t>
  </si>
  <si>
    <t>Пулов Евгений Викторович, 
ФГБОУ ВО "МГУ им. Н.П. Огарёва"</t>
  </si>
  <si>
    <t>Николаев Николай Николаевич,
ГБОУ РМ «Ялгинский детский дом-школа» 
(ответственный за получение ЭМ в РЦОИ)</t>
  </si>
  <si>
    <t>Мурюмин Евгений Евгеньевич, 
ФГБОУ ВО "МГУ им. Н.П. Огарёва"</t>
  </si>
  <si>
    <t>Каукина Римма Николаевна, 
ФГБОУ ВО "МГПУ имени М.Е. Евсевьева"</t>
  </si>
  <si>
    <t>Малоземов Сергей Иванович,
ФГБОУ ВО "МГУ им. Н.П. Огарёва"</t>
  </si>
  <si>
    <t>Коротова Ольга Геннадьевна,
ФГБОУ ВО "МГПУ имени М.Е. Евсевьева"</t>
  </si>
  <si>
    <t>Рукавишникова Елена Ивановна, 
ГБПОУ РМ "ССТ"</t>
  </si>
  <si>
    <t>Кудашкина Марина Валерьевна,
ФГБОУ ВО "МГУ им. Н.П. Огарёва"</t>
  </si>
  <si>
    <t>Рубцова Елена Эдуардовна ,
ГБПОУ РМ "СЭМК"</t>
  </si>
  <si>
    <t>Иневаткина Светлана Евгеньевна,
ФГБОУ ВО "МГПУ имени М.Е. Евсевьева"</t>
  </si>
  <si>
    <t>Царева Елена Викторовна,
ФГБОУ ВО "МГПУ имени М.Е. Евсевьева"</t>
  </si>
  <si>
    <r>
      <t xml:space="preserve">Лашкина Елена Тимофеевна, 
ГБПОУ РМ " 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</si>
  <si>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Карпунин Виталий Владимирович,
ФГБОУ ВО "МГПУ имени М.Е. Евсевьева"</t>
  </si>
  <si>
    <t>Варданян Людмила Валерьевна,
ФГБОУ ВО "МГПУ имени М.Е. Евсевьева"</t>
  </si>
  <si>
    <t>Семенова Ольга Анатольевна,
ФГБОУ ВО "МГПУ имени М.Е. Евсевьева"</t>
  </si>
  <si>
    <t>Кочергина Ольга Александровна, 
ГБПОУ РМ " СЭМК"</t>
  </si>
  <si>
    <t>Балаева Татьяна Ивановна, 
ГБПОУ РМ " СЭМК"</t>
  </si>
  <si>
    <r>
      <t xml:space="preserve">Прожога Александр Владимирович,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</si>
  <si>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Азыркина Елена Ивановна,
ФГБОУ ВО "МГПУ имени М.Е. Евсевьева"</t>
  </si>
  <si>
    <t>Додонова Надежда Павловна,
МБОУ «Лицей № 4» Рузаевского муниципального района</t>
  </si>
  <si>
    <t>Янина Марина Викторовна,
ГБПОУ РМ " СЭМК</t>
  </si>
  <si>
    <t xml:space="preserve">Тишкина Татьяна Николаевна,
ФГБОУ ВО "МГУ им. Н.П. Огарёва"
</t>
  </si>
  <si>
    <t>Барцаева Елена Васильевна,
ФГБОУ ВО "МГПУ имени М.Е. Евсевьева"</t>
  </si>
  <si>
    <t>Малыгина Наталья Александровна, 
ГБПОУ РМ "СЭМК"</t>
  </si>
  <si>
    <t>Киреева Юлия Викторовна,
ФГБОУ ВО "МГПУ имени М.Е. Евсевьева"</t>
  </si>
  <si>
    <t>Кочетова Ирина Викторовна,
ФГБОУ ВО "МГПУ имени М.Е. Евсевьева"</t>
  </si>
  <si>
    <t xml:space="preserve">Грязнова Татьяна Михайловна,
ФГБОУ ВО "МГПУ имени М.Е. Евсевьева" </t>
  </si>
  <si>
    <t xml:space="preserve">Тайрова Марина Ромуловна,
ФГБОУ ВО "МГУ им. Н.П. Огарёва"
</t>
  </si>
  <si>
    <t xml:space="preserve">Тимошин Владимир Викторович,
ФГБОУ ВО "МГПУ имени М.Е. Евсевьева" </t>
  </si>
  <si>
    <t xml:space="preserve">Левина Елена Александровна,
ФГБОУ ВО "МГПУ имени М.Е. Евсевьева" </t>
  </si>
  <si>
    <t>Шилкина Татьяна Евгеньевна ,
Саранский кооперативный институт (филиал) АНОО ВО ЦС РФ "Российский университет кооперации"</t>
  </si>
  <si>
    <r>
      <t xml:space="preserve">Меркушин Андрей Валерьевич,
ФГБОУ ВО "МГПУ имени М.Е. Евсевьева" 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</si>
  <si>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Кузьмин Антон Михайлович,
ФГБОУ ВО "МГУ им. Н.П. Огарёва"</t>
  </si>
  <si>
    <t>Козлова Тамара Алексеевна,
ФГБОУ ВО "МГПУ имени М.Е. Евсевьева"</t>
  </si>
  <si>
    <t xml:space="preserve">Вишленкова Светлана Геннадьевна,
ФГБОУ ВО "МГПУ имени М.Е. Евсевьева"
</t>
  </si>
  <si>
    <t>Глушкова Светлана Юрьевна,
МОУ "Средняя общеобразовательная школа №35" городского округа Саранск</t>
  </si>
  <si>
    <t>Грачева Елена Захарьевна, 
ФГБОУ ВО "МГПУ имени М.Е. Евсевьева"</t>
  </si>
  <si>
    <t>Ульянова Ирина Валентиновна, 
ФГБОУ ВО "МГПУ имени М.Е. Евсевьева"</t>
  </si>
  <si>
    <r>
      <t xml:space="preserve">Каргин Михаил Иванович,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</si>
  <si>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Организационно-территориальная схема проведения в Республике Мордовия 
регионального тренировочного мероприятия с использованием технологий доставки экзаменационных материалов по сети «Интернет» и печати полного комплекта экзаменационных материалов в аудиториях пункта проведения экзаменов 
по предмету «Русский язык» с участием обучающихся 11 классов
5 апреля 2022 года</t>
  </si>
  <si>
    <t>Баринова Марина Яковлевна</t>
  </si>
  <si>
    <t>МБОУ "Ардатовская ООШ" Ардатовского муниципального района,  учитель математики</t>
  </si>
  <si>
    <t>Еремина Наталья Викторовна</t>
  </si>
  <si>
    <t>МБОУ "Ардатовская ООШ" Ардатовского муниципального района,  учитель начальных классов</t>
  </si>
  <si>
    <t>Козырева Людмила Анатольевна</t>
  </si>
  <si>
    <t>МБОУ "Редкодубская  СОШ" Ардатовского муниципального района, учитель математики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</si>
  <si>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</si>
  <si>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</si>
  <si>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</si>
  <si>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</si>
  <si>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</si>
  <si>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</si>
  <si>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Уморина Людмила Валентиновна</t>
  </si>
  <si>
    <t>МБОУ "Поселковская средняя школа №2", учитель физики и информатики</t>
  </si>
  <si>
    <t>Горшунов Максим Владимирович</t>
  </si>
  <si>
    <t xml:space="preserve">МБОУ  "Поселковская средняя школа № 1",  учитель физики </t>
  </si>
  <si>
    <r>
      <t xml:space="preserve">Потапкин Евгений Николаевич,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</si>
  <si>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Терняев Андрей Павлович,
ГБПОУ РМ "СГПЭК"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</si>
  <si>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Никерова Наталья Викторовна,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</si>
  <si>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Земляченко Людмила Викторовна,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</si>
  <si>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Бояркина Людмила Михайловна,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</si>
  <si>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>Шулугина Галина Анатольевна,
ФГБОУ ВО "МГПУ имени М.Е. Евсевьева"</t>
    </r>
    <r>
      <rPr>
        <b/>
        <sz val="11"/>
        <color theme="1"/>
        <rFont val="Times New Roman"/>
        <family val="1"/>
        <charset val="204"/>
      </rPr>
      <t xml:space="preserve">
(ответственный за получение ЭМ в РЦОИ)</t>
    </r>
  </si>
  <si>
    <r>
      <t xml:space="preserve">Белова Татьяна Александровна,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</si>
  <si>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Земсков Александр Евгеньевич,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</si>
  <si>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</si>
  <si>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</si>
  <si>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</si>
  <si>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</si>
  <si>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</si>
  <si>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</si>
  <si>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Мучкин Михаил Сергеевич</t>
  </si>
  <si>
    <t>МБОУ "Ясно - Полянская ООШ", учитель истории и обществознания</t>
  </si>
  <si>
    <t>Ураев Александр Викторович</t>
  </si>
  <si>
    <t>МБОУ "Зубово - Полянская гимназия", учитель информатики</t>
  </si>
  <si>
    <t>Барашкин Антон Владимирович</t>
  </si>
  <si>
    <t>МБОУ "Инсарская средняя общеобразовательная школа №2", учитель математики и информатики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</si>
  <si>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</si>
  <si>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</si>
  <si>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</si>
  <si>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</si>
  <si>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</si>
  <si>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</si>
  <si>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</si>
  <si>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</si>
  <si>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</si>
  <si>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МОБУ "Оброченская СОШ" Ичалковского муниципального района, учитель англиского языка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</si>
  <si>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</si>
  <si>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</si>
  <si>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</si>
  <si>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</si>
  <si>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</si>
  <si>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</si>
  <si>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</si>
  <si>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</si>
  <si>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</si>
  <si>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</si>
  <si>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</si>
  <si>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</si>
  <si>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Мууниципальное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</si>
  <si>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</si>
  <si>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</si>
  <si>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Казакова Кристина Викторовна</t>
  </si>
  <si>
    <t>МОУ "Атемарская СОШ" Лямбирского муниципального района, учитель начальных классов</t>
  </si>
  <si>
    <t>Кавдейкина Наталья Анатольевна</t>
  </si>
  <si>
    <t>МБОУ "Гимназия №1" Рузаевского муниципального района,  учитель начальных классов</t>
  </si>
  <si>
    <t>МБОУ "Средняя общеобразовательная школа № 5" Рузаевского муниципального района, учитель математики и информатики</t>
  </si>
  <si>
    <t>Джурабаев Дмитрий Геннадьевич</t>
  </si>
  <si>
    <t>МБОУ "Средняя общеобразовательная школа №9" Рузаевского муниципального района, учитель физики и информатики</t>
  </si>
  <si>
    <t>Чавкина Татьяна Валериевна</t>
  </si>
  <si>
    <t>Князева Елена Александровна</t>
  </si>
  <si>
    <t>МБОУ "Центр образования - Средняя общеобразовательная школа №12" Рузаевскго муниципального района, учитель физики</t>
  </si>
  <si>
    <t>Назаров Денис Алексеевич</t>
  </si>
  <si>
    <t>МБОУ  "Трускляйская средняя общеобразовательная школа" Рузаевского муниципального района,  учитель английского  и немецкого языка</t>
  </si>
  <si>
    <t>Недайборщ Юлия Николаевна</t>
  </si>
  <si>
    <t>МБОУ "Средняя общеобразовательная школа №8" Рузаевского муниципального района, педагог-психолог</t>
  </si>
  <si>
    <t>Сумина Елена Васильевна</t>
  </si>
  <si>
    <t>МБОУ"Левженская средняя общеобразовательная школа" Рузаевского муниципального района, учитель физики, математики и информатики</t>
  </si>
  <si>
    <t>Мусаева Арина Евгеньевна</t>
  </si>
  <si>
    <t>МБОУ "Гимназия №1" Рузаевского муниципального района,  учитель английского языка</t>
  </si>
  <si>
    <t>Салехова Аэлита Ренатовнаа</t>
  </si>
  <si>
    <t>Осетров Владимир Валерьевич</t>
  </si>
  <si>
    <t>МБОУ "Темниковская СОШ имени Героя Советского Союза А. И. Семикова", учитель физики</t>
  </si>
  <si>
    <t>Федотова Татьяна Викторовна</t>
  </si>
  <si>
    <t>МБОУ "Темниковская СОШ имени Героя Советского Союза А. И. Семикова", учитель математики</t>
  </si>
  <si>
    <t>Михайлов Кирилл Сергеевич</t>
  </si>
  <si>
    <t>МБОУ "Темниковская СОШ имени Героя Советского Союза А. И. Семикова" Темниковского муниципального района, педагог дополнительного образования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</si>
  <si>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</si>
  <si>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</si>
  <si>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</si>
  <si>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</si>
  <si>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</si>
  <si>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</si>
  <si>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Лигеева Алена Сергеевна</t>
  </si>
  <si>
    <t>МБОУ "Торбеевская СОШ №3" Торбеевского муниципального района, учитель математики и  информатики</t>
  </si>
  <si>
    <t>Ликунова Наталья Анатольевна</t>
  </si>
  <si>
    <t>МОУ "Лицей № 7", учитель информатики</t>
  </si>
  <si>
    <t>Малова Татьяна Ивановна</t>
  </si>
  <si>
    <t>Чапурина Татьяна Александровна</t>
  </si>
  <si>
    <t>МОУ "Лицей № 7", учитель математики</t>
  </si>
  <si>
    <t>Шевяхова Марина Анатольевна</t>
  </si>
  <si>
    <t>Вдовина Ирина Николаевна</t>
  </si>
  <si>
    <t>МОУ "Средняя школа №8" , учитель английского языка</t>
  </si>
  <si>
    <t>Селедец Алёна Михайловна</t>
  </si>
  <si>
    <t xml:space="preserve">МОУ "Средняя школа №8" , учитель математики </t>
  </si>
  <si>
    <t>Фёдорова Анастасия Николаевна</t>
  </si>
  <si>
    <t>МОУ "Средняя школа №8" , учитель математики, информатики</t>
  </si>
  <si>
    <t xml:space="preserve">Афоничкин Андрей Васильевич </t>
  </si>
  <si>
    <t>МОУ "Средняя школа №8" , учитель физики</t>
  </si>
  <si>
    <t>Федоров Сергей Владимирович</t>
  </si>
  <si>
    <t>МОУ "Средняя школа №8" , учитель истории и обществознания</t>
  </si>
  <si>
    <t>Трофимова Наталья Геннадьевна</t>
  </si>
  <si>
    <t>Зубрилина Мария Сергеевна</t>
  </si>
  <si>
    <t>МОУ  "Средняя общеобразовательная школа  с углубленным изучением отдельных предметов №24", учитель матемтаики и  информатики</t>
  </si>
  <si>
    <t>Катаева Татьяна Викторовна</t>
  </si>
  <si>
    <t xml:space="preserve">МОУ  "Лицейв №26", учитель математики </t>
  </si>
  <si>
    <t>МОУ  "Лицейв №26", учитель математики и  информатики</t>
  </si>
  <si>
    <t>Дыдыкина Ирина Михайловна</t>
  </si>
  <si>
    <t>Батурина Ольга Сергеевна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</si>
  <si>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</si>
  <si>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Кострюкова Мария Ивановна</t>
  </si>
  <si>
    <t>Наумкина Елена Вячеславовна</t>
  </si>
  <si>
    <t>МОУ "Средняя общеобразовательная школа№2 имени Героя Советского Союза П.И. Орлова",  учитель физики</t>
  </si>
  <si>
    <t>Четвергова Анастасия Петровна</t>
  </si>
  <si>
    <t>МОУ «Средняя общеобразовательная школа с углубленным изучением отдельных предметов № 30», учитель информатики</t>
  </si>
  <si>
    <t>Ермошкина Ирина Викторовна</t>
  </si>
  <si>
    <t>МОУ "Средняя общеобразовательная школа №9", читель математики и информатики</t>
  </si>
  <si>
    <t>Афанасьева Ольга Ивановна</t>
  </si>
  <si>
    <t>МОУ "Средняя школа №27", учитель математики, информатики</t>
  </si>
  <si>
    <t>Прахова Людмила Михайловна</t>
  </si>
  <si>
    <t>МОУ "Лицей №31", учитель информатики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</si>
  <si>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</si>
  <si>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</si>
  <si>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</si>
  <si>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</si>
  <si>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 с углубленным изучением отдельных предметов №36"</t>
  </si>
  <si>
    <t>Государственное бюджетное общеобразовательное учреждение Республики Мордовия "Республиканский лицей для одарённых детей"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</si>
  <si>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</si>
  <si>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</si>
  <si>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</si>
  <si>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бюджетное общеобразовательное учреждение "Ромодановская средняя общеобразовательная школа № 1"</t>
  </si>
  <si>
    <t>Муниципальное бюджетное общеобразовательное учреждение "Ромодановская средняя общеобразовательная школа № 2"</t>
  </si>
  <si>
    <t>Муниципальное бюджетное общеобразовательное учреждение "Ромодановская средняя общеобразовательная школа №3"</t>
  </si>
  <si>
    <t>Муниципальное общеобразовательное учреждение "Лицей №4"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</si>
  <si>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</si>
  <si>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"Гимназия №19" г.о. Саранск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</si>
  <si>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</si>
  <si>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"Средняя общеобразовательная  школа №41"</t>
  </si>
  <si>
    <t>Муниципальное общеобразовательное учреждение "Лицей №43"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</si>
  <si>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</si>
  <si>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</si>
  <si>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общеобразовательное учреждение "Гимназия №23"</t>
  </si>
  <si>
    <t>Муниципальное общеобразовательное учреждение  "Ялгинская средняя общеобразовательная школа"</t>
  </si>
  <si>
    <t>Муниципальное общеобразовательное учреждение "Николаевская средняя общеобразовательная школа"</t>
  </si>
  <si>
    <t>Муниципальное общеобразовательное учреждение "Зыковская средняя общеобразовательная школа"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</si>
  <si>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</si>
  <si>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"Мельцанская средняя общеобразовательная школа им.Е.Д.Трубкиной"Старошайговского муниципального района Республики Мордовия</t>
  </si>
  <si>
    <t>Муниципальное общеобразовательное учреждение "Новотроицкая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</si>
  <si>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"Новоакшинская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</si>
  <si>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</si>
  <si>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"Лицей № 26"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</si>
  <si>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</si>
  <si>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</si>
  <si>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"Средняя общеобразовательная школа №2 имени Героя Советского Союза П.И. Орлова"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</si>
  <si>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</si>
  <si>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</si>
  <si>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</si>
  <si>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"Луховский лицей"</t>
  </si>
  <si>
    <t>Муниципальное бюджетное общеобразовательное учреждение "Кочкуровская средняя общеобразовательная школа"</t>
  </si>
  <si>
    <t>Муниципальное бюджетное общеобразовательное учреждение "Сабаевская средняя общеобразовательная школа"</t>
  </si>
  <si>
    <t>Муниципальное бюджетное общеобразовательное учреждение "Семилейская средняя общеобразовательная школа"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</si>
  <si>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</si>
  <si>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№29"</t>
  </si>
  <si>
    <t>Муниципальное общеобразовательное учреждение "Лицей №31"</t>
  </si>
  <si>
    <t>Муниципальное общеобразовательное учреждение  "Средняя общеобразовательная школа №33"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</si>
  <si>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</si>
  <si>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</si>
  <si>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</si>
  <si>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</si>
  <si>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Лицей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имени Н.П. Огарёва"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</si>
  <si>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</si>
  <si>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</si>
  <si>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</si>
  <si>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"Нововерхиссенская средняя общеобразовательная школа"</t>
  </si>
  <si>
    <t>Муниципальное бюджетное общеобразовательное учреждение "Русско-Паёвская средняя общеобразовательная школа"</t>
  </si>
  <si>
    <t>Муниципальное бюджетное общеобразовательное учреждение "Сиалеевско-Пятинская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</si>
  <si>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</si>
  <si>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"Адашевская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</si>
  <si>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</si>
  <si>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</si>
  <si>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</si>
  <si>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"Баевская средняя общеобразовательная школа"</t>
  </si>
  <si>
    <t>Муниципальное бюджетное общеобразовательное учреждение "Низовская  средняя общеобразовательная школа"</t>
  </si>
  <si>
    <t>Государственное бюджетное  общеобразовательное учреждение Республики Мордовия "Ардатовская общеобразовательная школа-интернат для детей с нарушениями зрения"</t>
  </si>
  <si>
    <t>Итого:</t>
  </si>
  <si>
    <t>Муниципальное общеобразовательное бюджетное учреждение  "Ичалковская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</si>
  <si>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</si>
  <si>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"Оброченская средняя общеобразовательная школа"</t>
  </si>
  <si>
    <t>Муниципальное общеобразовательное бюджетное учреждение "Рождественская средняя общеобразовательная школа"</t>
  </si>
  <si>
    <t>Муниципальное бюджетное общеобразовательное учреждение "Большеигнатовская средняя общеобразовательная школа"</t>
  </si>
  <si>
    <t>Муниципальное бюджетное общеобразовательное учреждение "Темниковская средняя общеобразовательная школа №1"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</si>
  <si>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</si>
  <si>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"Пурдошанская средняя общеобразовательная школа"</t>
  </si>
  <si>
    <t>Бюджетное муниципальное общеобразовательное учреждение "Аксельская средняя общеобразовательная школа"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</si>
  <si>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</si>
  <si>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</si>
  <si>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</si>
  <si>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2"</t>
  </si>
  <si>
    <t>Муниципальное бюджетное обшеобразовательное учреждение Атяшевского муниципального района Республики Мордовия "Аловская средняя школа"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</si>
  <si>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</si>
  <si>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Муниципальное бюджетное общеобразовательное учреждение Атяшевского муниципального района Республики Мордовия "Большеманадышская средняя  школа"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</si>
  <si>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</si>
  <si>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Муниципальное бюджетное общеобразовательное учреждение Атяшевского муниципального района Республики Мордовия "Сабанчеевская средняя школа"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</si>
  <si>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</si>
  <si>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"Ардатовская средняя общеобразовательная школа" Дубенского муниципального района</t>
  </si>
  <si>
    <t>Муниципальное бюджетное общеобразовательное учреждение "Кочкуровская средняя общеобразовательная школа" Дубенского муниципального района</t>
  </si>
  <si>
    <t>Муниципальное бюджетное общеобразовательное учреждение "Поводимовская средняя общеобразовательная школа" Дубенского муниципального района</t>
  </si>
  <si>
    <t>Муниципальное бюджетное общеобразовательное учреждение  "Гимназия №1" Ковылкинского муниципального района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</si>
  <si>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</si>
  <si>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 "Ковылкинская средняя общеобразовательная школа № 3"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</si>
  <si>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</si>
  <si>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"Ковылкинская средняя общеобразовательная школа имени Героя Советского Союза М.Г. Гуреева"</t>
  </si>
  <si>
    <t>Борискина Татьяна Васильевна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</si>
  <si>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</si>
  <si>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"Атюрьевская средняя общеобразовательная школа №2"</t>
  </si>
  <si>
    <t>Муниципальное бюджетное общеобразовательное учреждение "Курташкинская средняя общеобразовательная школа"</t>
  </si>
  <si>
    <t>Муниципальное бюджетное общеобразовательное учреждение "Мордовско - Козловская средняя общеобразовательная школа"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</si>
  <si>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</si>
  <si>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</si>
  <si>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</si>
  <si>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"Дракинская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</si>
  <si>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</si>
  <si>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</si>
  <si>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</si>
  <si>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"Марьяновская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</si>
  <si>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</si>
  <si>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</si>
  <si>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"Комсомольская средняя общеобразовательная школа №3"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</si>
  <si>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</si>
  <si>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</si>
  <si>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бюджетное общеобразовательное учреждение "Апраксинская средняя общеобразовательная школа"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</si>
  <si>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</si>
  <si>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</si>
  <si>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МБОУ "Гуменская средняя общеобразовательная школа" Краснослободского муниципального района Республики Мордовия</t>
  </si>
  <si>
    <t>МБОУ "Красноподгорная средняя общеобразовательная школа имени Героя Социалистического Труда П.М. Волкова" Краснослободского муниципального района Республики Мордовия</t>
  </si>
  <si>
    <t>МБОУ "Куликовская средняя общеобразовательная школа" Краснослободского муниципального района Республики Мордовия</t>
  </si>
  <si>
    <t>МБОУ "Новокарьгинская средняя общеобразовательная школа" Краснослободского муниципального района Республики Мордовия</t>
  </si>
  <si>
    <t>МБОУ "Селищинская средняя общеобразовательная школа" Краснослободского муниципального района Республики Мордовия</t>
  </si>
  <si>
    <t>МБОУ "Учхозская средняя общеобразовательная школа" Краснослободского муниципального района Республики Мордовия</t>
  </si>
  <si>
    <t>Муниципальное общеобразовательное учреждение "Лицей"</t>
  </si>
  <si>
    <t>Муниципальное общеобразовательное учреждение "Стародевиченская средняя общеобразовательная школа"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</si>
  <si>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</si>
  <si>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</si>
  <si>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</si>
  <si>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</si>
  <si>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</si>
  <si>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</si>
  <si>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</si>
  <si>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</si>
  <si>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</si>
  <si>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</si>
  <si>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</si>
  <si>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"Потьминская средняя общеобразовательная школа"</t>
  </si>
  <si>
    <t>Муниципальное Бюджетное Общеобразовательное Учреждение "Явасская средняя общеобразовательная школа"</t>
  </si>
  <si>
    <t>Муниципальное Бюджетное Общеобразовательное Учреждение "Ачадовская средняя общеобразовательная школа"</t>
  </si>
  <si>
    <t>Муниципальное Бюджетное Общеобразовательное Учреждение "Булдыгинская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</si>
  <si>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</si>
  <si>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"Леплейская средняя общеобразовательная школа"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</si>
  <si>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</si>
  <si>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"Ударная средняя общеобразовательная школа"</t>
  </si>
  <si>
    <t>Муниципальное Бюджетное Общеобразовательное Учреждение "Зубово-Полянская средняя общеобразовательная школа № 1"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</si>
  <si>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</si>
  <si>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"Вадово-Селищинская средняя общеобразовательная школа"</t>
  </si>
  <si>
    <t>Муниципальное Бюджетное Общеобразовательное Учреждение "Дубительская средняя общеобразовательная школа"</t>
  </si>
  <si>
    <t>Муниципальное Бюджетное Общеобразовательное Учреждение "Ново-Выселская средняя общеобразовательная школа"</t>
  </si>
  <si>
    <t>Муниципальное Бюджетное Общеобразовательное Учреждение "Ново-Потьминская средняя общеобразовательная школа"</t>
  </si>
  <si>
    <t>Муниципальное Бюджетное Общеобразовательное Учреждение "Ширингушская средняя общеобразовательная школа"</t>
  </si>
  <si>
    <t>Государственное Казённое Образовательное Учреждение Республики Мордовия "Ширингушская санаторная школа-интернат"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</si>
  <si>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</si>
  <si>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</si>
  <si>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</si>
  <si>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"Центр образования-Средняя общеобразовательная школа №12"</t>
  </si>
  <si>
    <t>Муниципальное бюджетное общеобразовательное учреждение "Болдовская средняя общеобразовательная школа"</t>
  </si>
  <si>
    <t>Муниципальное бюджетное общеобразовательное учреждение"Красносельцовская средняя общеобразовательная школа"</t>
  </si>
  <si>
    <t>Муниципальное бюджетное общеобразовательное учреждение "Пайгармская средняя общеобразовательная школа"</t>
  </si>
  <si>
    <t>Муниципальное бюджетное общеобразовательное учреждение "Тат - Пишленская средняя общеобразовательная школа"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</si>
  <si>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</si>
  <si>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</si>
  <si>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</si>
  <si>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</si>
  <si>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</si>
  <si>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"Арх - Голицинская средняя общеобразовательная школа"</t>
  </si>
  <si>
    <t>Муниципальное бюджетное общеобразовательное учреждение "Приреченская средняя общеобразовательная школа"</t>
  </si>
  <si>
    <t>Муниципальное бюджетное общеобразовательное учреждение "Сузгарьевская средняя общеобразовательная школа"</t>
  </si>
  <si>
    <t>Муниципальное бюджетное общеобразовательное учреждение "Трускляйская средняя общеобразовательная школа"</t>
  </si>
  <si>
    <t>Муниципальное бюджетное общеобразовательное учреждение "Хованщинская средняя общеобразовательная школа"</t>
  </si>
  <si>
    <r>
      <t xml:space="preserve">Скворцова Марина Александровна,
Саранский кооперативный институт (филиал) АНОО ВО ЦС РФ "Российский университет кооперации"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</si>
  <si>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Чуднова Анна Геннадьевна , 
МОУ «Лицей № 4» городского округа Саранск 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</si>
  <si>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</si>
  <si>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Гладышева Маргарита Викторовна,
ФГБОУ ВО "МГУ им. Н.П. Огарёва"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</si>
  <si>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Акамов Виталий Витальевич, 
ФГБОУ ВО "МГПУ имени М.Е. Евсевьева"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</si>
  <si>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t>Барабанщикова Ольга Александровна</t>
  </si>
  <si>
    <t>МБОУ "Средняя общеобразовательная школа №8" Рузаевского муниципального района,учитель начальных классов</t>
  </si>
  <si>
    <t>Синицына Елена Викторовна</t>
  </si>
  <si>
    <t>Голяев Сергей Сергеевич,
ФГБОУ ВО "МГПУ имени М.Е. Евсевьева"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</si>
</sst>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 applyProtection="1">
      <alignment vertical="top" wrapText="1" shrinkToFit="1"/>
      <protection locked="0"/>
    </xf>
    <xf numFmtId="0" fontId="3" fillId="0" borderId="1" xfId="0" applyFont="1" applyFill="1" applyBorder="1" applyAlignment="1" applyProtection="1">
      <alignment vertical="top" wrapText="1" shrinkToFit="1"/>
      <protection locked="0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5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vertical="center" wrapText="1"/>
    </xf>
    <xf numFmtId="0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top" wrapText="1" shrinkToFit="1"/>
      <protection locked="0"/>
    </xf>
    <xf numFmtId="0" fontId="3" fillId="3" borderId="1" xfId="0" applyFont="1" applyFill="1" applyBorder="1" applyAlignment="1" applyProtection="1">
      <alignment horizontal="left" vertical="top" wrapText="1" shrinkToFi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9" fillId="0" borderId="7" xfId="1" applyNumberFormat="1" applyFont="1" applyFill="1" applyBorder="1" applyAlignment="1" applyProtection="1">
      <alignment horizontal="right" vertical="center" wrapText="1"/>
    </xf>
    <xf numFmtId="0" fontId="9" fillId="0" borderId="8" xfId="1" applyNumberFormat="1" applyFont="1" applyFill="1" applyBorder="1" applyAlignment="1" applyProtection="1">
      <alignment horizontal="right" vertical="center" wrapText="1"/>
    </xf>
    <xf numFmtId="0" fontId="9" fillId="0" borderId="9" xfId="1" applyNumberFormat="1" applyFont="1" applyFill="1" applyBorder="1" applyAlignment="1" applyProtection="1">
      <alignment horizontal="right" vertical="center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2" borderId="2" xfId="1" applyNumberFormat="1" applyFont="1" applyFill="1" applyBorder="1" applyAlignment="1" applyProtection="1">
      <alignment horizontal="center" vertical="top" wrapText="1"/>
    </xf>
    <xf numFmtId="0" fontId="5" fillId="2" borderId="4" xfId="1" applyNumberFormat="1" applyFont="1" applyFill="1" applyBorder="1" applyAlignment="1" applyProtection="1">
      <alignment horizontal="center" vertical="top" wrapText="1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3" fontId="3" fillId="0" borderId="2" xfId="3" applyFont="1" applyFill="1" applyBorder="1" applyAlignment="1">
      <alignment horizontal="center" vertical="center" wrapText="1"/>
    </xf>
    <xf numFmtId="43" fontId="3" fillId="0" borderId="4" xfId="3" applyFont="1" applyFill="1" applyBorder="1" applyAlignment="1">
      <alignment horizontal="center" vertical="center" wrapText="1"/>
    </xf>
    <xf numFmtId="43" fontId="3" fillId="0" borderId="3" xfId="3" applyFont="1" applyFill="1" applyBorder="1" applyAlignment="1">
      <alignment horizontal="center" vertical="center" wrapText="1"/>
    </xf>
    <xf numFmtId="43" fontId="5" fillId="0" borderId="2" xfId="3" applyFont="1" applyFill="1" applyBorder="1" applyAlignment="1" applyProtection="1">
      <alignment horizontal="center" vertical="top" wrapText="1"/>
    </xf>
    <xf numFmtId="43" fontId="5" fillId="0" borderId="4" xfId="3" applyFont="1" applyFill="1" applyBorder="1" applyAlignment="1" applyProtection="1">
      <alignment horizontal="center" vertical="top" wrapText="1"/>
    </xf>
    <xf numFmtId="43" fontId="5" fillId="0" borderId="3" xfId="3" applyFont="1" applyFill="1" applyBorder="1" applyAlignment="1" applyProtection="1">
      <alignment horizontal="center" vertical="top" wrapText="1"/>
    </xf>
  </cellXfs>
  <cellStyles count="4">
    <cellStyle name="Гиперссылка 2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view="pageBreakPreview" zoomScale="55" zoomScaleNormal="78" zoomScaleSheetLayoutView="55" workbookViewId="0">
      <pane ySplit="4" topLeftCell="A103" activePane="bottomLeft" state="frozen"/>
      <selection pane="bottomLeft" activeCell="D109" sqref="D109:D112"/>
    </sheetView>
  </sheetViews>
  <sheetFormatPr defaultRowHeight="15" x14ac:dyDescent="0.25"/>
  <cols>
    <col min="1" max="1" width="9.85546875" style="7" customWidth="1"/>
    <col min="2" max="2" width="40.140625" style="8" customWidth="1"/>
    <col min="3" max="3" width="29.28515625" style="9" customWidth="1"/>
    <col min="4" max="4" width="47.85546875" style="10" customWidth="1"/>
    <col min="5" max="5" width="25.42578125" style="11" customWidth="1"/>
    <col min="6" max="6" width="47" style="12" customWidth="1"/>
    <col min="7" max="7" width="12.5703125" style="17" customWidth="1"/>
    <col min="8" max="8" width="64.28515625" style="7" customWidth="1"/>
    <col min="9" max="9" width="19.28515625" style="50" customWidth="1"/>
    <col min="10" max="16384" width="9.140625" style="12"/>
  </cols>
  <sheetData>
    <row r="1" spans="1:9" ht="68.25" customHeight="1" x14ac:dyDescent="0.25">
      <c r="G1" s="72" t="s">
        <v>58</v>
      </c>
      <c r="H1" s="73"/>
      <c r="I1" s="73"/>
    </row>
    <row r="2" spans="1:9" s="13" customFormat="1" ht="82.5" customHeight="1" x14ac:dyDescent="0.25">
      <c r="A2" s="77" t="s">
        <v>155</v>
      </c>
      <c r="B2" s="77"/>
      <c r="C2" s="77"/>
      <c r="D2" s="77"/>
      <c r="E2" s="77"/>
      <c r="F2" s="77"/>
      <c r="G2" s="77"/>
      <c r="H2" s="77"/>
      <c r="I2" s="77"/>
    </row>
    <row r="3" spans="1:9" s="34" customFormat="1" ht="37.5" customHeight="1" x14ac:dyDescent="0.25">
      <c r="A3" s="74" t="s">
        <v>1</v>
      </c>
      <c r="B3" s="74" t="s">
        <v>0</v>
      </c>
      <c r="C3" s="74" t="s">
        <v>2</v>
      </c>
      <c r="D3" s="74" t="s">
        <v>28</v>
      </c>
      <c r="E3" s="74" t="s">
        <v>3</v>
      </c>
      <c r="F3" s="74"/>
      <c r="G3" s="60" t="s">
        <v>32</v>
      </c>
      <c r="H3" s="60"/>
      <c r="I3" s="60"/>
    </row>
    <row r="4" spans="1:9" s="36" customFormat="1" ht="90" customHeight="1" x14ac:dyDescent="0.25">
      <c r="A4" s="74"/>
      <c r="B4" s="74"/>
      <c r="C4" s="74"/>
      <c r="D4" s="74"/>
      <c r="E4" s="20" t="s">
        <v>4</v>
      </c>
      <c r="F4" s="20" t="s">
        <v>29</v>
      </c>
      <c r="G4" s="35" t="s">
        <v>30</v>
      </c>
      <c r="H4" s="35" t="s">
        <v>31</v>
      </c>
      <c r="I4" s="45" t="s">
        <v>94</v>
      </c>
    </row>
    <row r="5" spans="1:9" s="36" customFormat="1" ht="74.25" x14ac:dyDescent="0.25">
      <c r="A5" s="69">
        <v>1</v>
      </c>
      <c r="B5" s="69" t="s">
        <v>95</v>
      </c>
      <c r="C5" s="69" t="s">
        <v>112</v>
      </c>
      <c r="D5" s="20" t="s">
        <v>113</v>
      </c>
      <c r="E5" s="24" t="s">
        <v>156</v>
      </c>
      <c r="F5" s="23" t="s">
        <v>157</v>
      </c>
      <c r="G5" s="43">
        <v>221001</v>
      </c>
      <c r="H5" s="44" t="s">
        <v>344</v>
      </c>
      <c r="I5" s="51">
        <v>23</v>
      </c>
    </row>
    <row r="6" spans="1:9" s="36" customFormat="1" ht="45" x14ac:dyDescent="0.25">
      <c r="A6" s="70"/>
      <c r="B6" s="70"/>
      <c r="C6" s="70"/>
      <c r="D6" s="20" t="s">
        <v>121</v>
      </c>
      <c r="E6" s="24" t="s">
        <v>158</v>
      </c>
      <c r="F6" s="23" t="s">
        <v>159</v>
      </c>
      <c r="G6" s="43">
        <v>221002</v>
      </c>
      <c r="H6" s="44" t="s">
        <v>345</v>
      </c>
      <c r="I6" s="51">
        <v>17</v>
      </c>
    </row>
    <row r="7" spans="1:9" s="36" customFormat="1" ht="30" x14ac:dyDescent="0.25">
      <c r="A7" s="70"/>
      <c r="B7" s="70"/>
      <c r="C7" s="70"/>
      <c r="D7" s="69"/>
      <c r="E7" s="25" t="s">
        <v>160</v>
      </c>
      <c r="F7" s="20" t="s">
        <v>161</v>
      </c>
      <c r="G7" s="43">
        <v>221006</v>
      </c>
      <c r="H7" s="44" t="s">
        <v>346</v>
      </c>
      <c r="I7" s="51">
        <v>8</v>
      </c>
    </row>
    <row r="8" spans="1:9" s="36" customFormat="1" ht="30" x14ac:dyDescent="0.25">
      <c r="A8" s="70"/>
      <c r="B8" s="70"/>
      <c r="C8" s="70"/>
      <c r="D8" s="70"/>
      <c r="E8" s="69"/>
      <c r="F8" s="69"/>
      <c r="G8" s="43">
        <v>221007</v>
      </c>
      <c r="H8" s="44" t="s">
        <v>347</v>
      </c>
      <c r="I8" s="51">
        <v>7</v>
      </c>
    </row>
    <row r="9" spans="1:9" s="36" customFormat="1" ht="45" x14ac:dyDescent="0.25">
      <c r="A9" s="71"/>
      <c r="B9" s="71"/>
      <c r="C9" s="71"/>
      <c r="D9" s="71"/>
      <c r="E9" s="71"/>
      <c r="F9" s="71"/>
      <c r="G9" s="43">
        <v>221013</v>
      </c>
      <c r="H9" s="44" t="s">
        <v>348</v>
      </c>
      <c r="I9" s="51">
        <v>7</v>
      </c>
    </row>
    <row r="10" spans="1:9" s="36" customFormat="1" x14ac:dyDescent="0.25">
      <c r="A10" s="78" t="s">
        <v>349</v>
      </c>
      <c r="B10" s="78"/>
      <c r="C10" s="78"/>
      <c r="D10" s="78"/>
      <c r="E10" s="78"/>
      <c r="F10" s="78"/>
      <c r="G10" s="78"/>
      <c r="H10" s="78"/>
      <c r="I10" s="45">
        <f>SUM(I5:I9)</f>
        <v>62</v>
      </c>
    </row>
    <row r="11" spans="1:9" s="36" customFormat="1" ht="45" x14ac:dyDescent="0.25">
      <c r="A11" s="69">
        <v>5</v>
      </c>
      <c r="B11" s="69" t="s">
        <v>96</v>
      </c>
      <c r="C11" s="63" t="s">
        <v>114</v>
      </c>
      <c r="D11" s="21" t="s">
        <v>172</v>
      </c>
      <c r="E11" s="24" t="s">
        <v>162</v>
      </c>
      <c r="F11" s="23" t="s">
        <v>163</v>
      </c>
      <c r="G11" s="43">
        <v>423001</v>
      </c>
      <c r="H11" s="44" t="s">
        <v>361</v>
      </c>
      <c r="I11" s="51">
        <v>35</v>
      </c>
    </row>
    <row r="12" spans="1:9" s="36" customFormat="1" ht="45" x14ac:dyDescent="0.25">
      <c r="A12" s="70"/>
      <c r="B12" s="70"/>
      <c r="C12" s="64"/>
      <c r="D12" s="21" t="s">
        <v>120</v>
      </c>
      <c r="E12" s="24" t="s">
        <v>164</v>
      </c>
      <c r="F12" s="23" t="s">
        <v>165</v>
      </c>
      <c r="G12" s="43">
        <v>423002</v>
      </c>
      <c r="H12" s="44" t="s">
        <v>362</v>
      </c>
      <c r="I12" s="51">
        <v>5</v>
      </c>
    </row>
    <row r="13" spans="1:9" s="36" customFormat="1" ht="45" x14ac:dyDescent="0.25">
      <c r="A13" s="70"/>
      <c r="B13" s="70"/>
      <c r="C13" s="64"/>
      <c r="D13" s="69"/>
      <c r="E13" s="24" t="s">
        <v>166</v>
      </c>
      <c r="F13" s="23" t="s">
        <v>167</v>
      </c>
      <c r="G13" s="43">
        <v>423003</v>
      </c>
      <c r="H13" s="44" t="s">
        <v>363</v>
      </c>
      <c r="I13" s="51">
        <v>3</v>
      </c>
    </row>
    <row r="14" spans="1:9" s="36" customFormat="1" ht="45" x14ac:dyDescent="0.25">
      <c r="A14" s="70"/>
      <c r="B14" s="70"/>
      <c r="C14" s="64"/>
      <c r="D14" s="70"/>
      <c r="E14" s="25" t="s">
        <v>168</v>
      </c>
      <c r="F14" s="26" t="s">
        <v>169</v>
      </c>
      <c r="G14" s="43">
        <v>423004</v>
      </c>
      <c r="H14" s="44" t="s">
        <v>364</v>
      </c>
      <c r="I14" s="51">
        <v>8</v>
      </c>
    </row>
    <row r="15" spans="1:9" s="36" customFormat="1" ht="45" x14ac:dyDescent="0.25">
      <c r="A15" s="70"/>
      <c r="B15" s="70"/>
      <c r="C15" s="64"/>
      <c r="D15" s="70"/>
      <c r="E15" s="26" t="s">
        <v>170</v>
      </c>
      <c r="F15" s="23" t="s">
        <v>171</v>
      </c>
      <c r="G15" s="43">
        <v>423005</v>
      </c>
      <c r="H15" s="44" t="s">
        <v>365</v>
      </c>
      <c r="I15" s="51">
        <v>5</v>
      </c>
    </row>
    <row r="16" spans="1:9" s="36" customFormat="1" ht="45" x14ac:dyDescent="0.25">
      <c r="A16" s="70"/>
      <c r="B16" s="70"/>
      <c r="C16" s="64"/>
      <c r="D16" s="70"/>
      <c r="E16" s="69"/>
      <c r="F16" s="79"/>
      <c r="G16" s="43">
        <v>423007</v>
      </c>
      <c r="H16" s="44" t="s">
        <v>366</v>
      </c>
      <c r="I16" s="51">
        <v>5</v>
      </c>
    </row>
    <row r="17" spans="1:9" s="36" customFormat="1" ht="45" x14ac:dyDescent="0.25">
      <c r="A17" s="70"/>
      <c r="B17" s="70"/>
      <c r="C17" s="64"/>
      <c r="D17" s="70"/>
      <c r="E17" s="70"/>
      <c r="F17" s="80"/>
      <c r="G17" s="43">
        <v>423009</v>
      </c>
      <c r="H17" s="44" t="s">
        <v>367</v>
      </c>
      <c r="I17" s="51">
        <v>1</v>
      </c>
    </row>
    <row r="18" spans="1:9" s="36" customFormat="1" ht="45" x14ac:dyDescent="0.25">
      <c r="A18" s="70"/>
      <c r="B18" s="70"/>
      <c r="C18" s="64"/>
      <c r="D18" s="70"/>
      <c r="E18" s="70"/>
      <c r="F18" s="80"/>
      <c r="G18" s="43">
        <v>726001</v>
      </c>
      <c r="H18" s="44" t="s">
        <v>368</v>
      </c>
      <c r="I18" s="51">
        <v>21</v>
      </c>
    </row>
    <row r="19" spans="1:9" s="36" customFormat="1" ht="45" x14ac:dyDescent="0.25">
      <c r="A19" s="70"/>
      <c r="B19" s="70"/>
      <c r="C19" s="64"/>
      <c r="D19" s="70"/>
      <c r="E19" s="70"/>
      <c r="F19" s="80"/>
      <c r="G19" s="43">
        <v>726002</v>
      </c>
      <c r="H19" s="44" t="s">
        <v>369</v>
      </c>
      <c r="I19" s="51">
        <v>4</v>
      </c>
    </row>
    <row r="20" spans="1:9" s="36" customFormat="1" ht="45" x14ac:dyDescent="0.25">
      <c r="A20" s="70"/>
      <c r="B20" s="70"/>
      <c r="C20" s="64"/>
      <c r="D20" s="70"/>
      <c r="E20" s="70"/>
      <c r="F20" s="80"/>
      <c r="G20" s="43">
        <v>726004</v>
      </c>
      <c r="H20" s="44" t="s">
        <v>370</v>
      </c>
      <c r="I20" s="51">
        <v>2</v>
      </c>
    </row>
    <row r="21" spans="1:9" s="36" customFormat="1" ht="45" x14ac:dyDescent="0.25">
      <c r="A21" s="71"/>
      <c r="B21" s="71"/>
      <c r="C21" s="65"/>
      <c r="D21" s="71"/>
      <c r="E21" s="71"/>
      <c r="F21" s="81"/>
      <c r="G21" s="43">
        <v>726006</v>
      </c>
      <c r="H21" s="44" t="s">
        <v>371</v>
      </c>
      <c r="I21" s="51">
        <v>5</v>
      </c>
    </row>
    <row r="22" spans="1:9" s="36" customFormat="1" x14ac:dyDescent="0.25">
      <c r="A22" s="78" t="s">
        <v>349</v>
      </c>
      <c r="B22" s="78"/>
      <c r="C22" s="78"/>
      <c r="D22" s="78"/>
      <c r="E22" s="78"/>
      <c r="F22" s="78"/>
      <c r="G22" s="78"/>
      <c r="H22" s="78"/>
      <c r="I22" s="45">
        <f>SUM(I11:I21)</f>
        <v>94</v>
      </c>
    </row>
    <row r="23" spans="1:9" s="36" customFormat="1" ht="44.25" x14ac:dyDescent="0.25">
      <c r="A23" s="69">
        <v>15</v>
      </c>
      <c r="B23" s="69" t="s">
        <v>97</v>
      </c>
      <c r="C23" s="63" t="s">
        <v>115</v>
      </c>
      <c r="D23" s="21" t="s">
        <v>173</v>
      </c>
      <c r="E23" s="24" t="s">
        <v>182</v>
      </c>
      <c r="F23" s="37" t="s">
        <v>183</v>
      </c>
      <c r="G23" s="43">
        <v>928002</v>
      </c>
      <c r="H23" s="44" t="s">
        <v>416</v>
      </c>
      <c r="I23" s="51">
        <v>24</v>
      </c>
    </row>
    <row r="24" spans="1:9" s="36" customFormat="1" ht="30" x14ac:dyDescent="0.25">
      <c r="A24" s="70"/>
      <c r="B24" s="70"/>
      <c r="C24" s="64"/>
      <c r="D24" s="21" t="s">
        <v>119</v>
      </c>
      <c r="E24" s="1" t="s">
        <v>184</v>
      </c>
      <c r="F24" s="1" t="s">
        <v>185</v>
      </c>
      <c r="G24" s="43">
        <v>928003</v>
      </c>
      <c r="H24" s="44" t="s">
        <v>417</v>
      </c>
      <c r="I24" s="51">
        <v>17</v>
      </c>
    </row>
    <row r="25" spans="1:9" s="36" customFormat="1" ht="30" x14ac:dyDescent="0.25">
      <c r="A25" s="70"/>
      <c r="B25" s="70"/>
      <c r="C25" s="64"/>
      <c r="D25" s="63"/>
      <c r="E25" s="63"/>
      <c r="F25" s="63"/>
      <c r="G25" s="43">
        <v>928005</v>
      </c>
      <c r="H25" s="44" t="s">
        <v>418</v>
      </c>
      <c r="I25" s="51">
        <v>29</v>
      </c>
    </row>
    <row r="26" spans="1:9" s="36" customFormat="1" ht="30" x14ac:dyDescent="0.25">
      <c r="A26" s="70"/>
      <c r="B26" s="70"/>
      <c r="C26" s="64"/>
      <c r="D26" s="64"/>
      <c r="E26" s="64"/>
      <c r="F26" s="64"/>
      <c r="G26" s="43">
        <v>928006</v>
      </c>
      <c r="H26" s="44" t="s">
        <v>419</v>
      </c>
      <c r="I26" s="51">
        <v>7</v>
      </c>
    </row>
    <row r="27" spans="1:9" s="36" customFormat="1" ht="30" x14ac:dyDescent="0.25">
      <c r="A27" s="70"/>
      <c r="B27" s="70"/>
      <c r="C27" s="64"/>
      <c r="D27" s="64"/>
      <c r="E27" s="64"/>
      <c r="F27" s="64"/>
      <c r="G27" s="43">
        <v>928007</v>
      </c>
      <c r="H27" s="44" t="s">
        <v>420</v>
      </c>
      <c r="I27" s="51">
        <v>2</v>
      </c>
    </row>
    <row r="28" spans="1:9" s="36" customFormat="1" ht="30" x14ac:dyDescent="0.25">
      <c r="A28" s="70"/>
      <c r="B28" s="70"/>
      <c r="C28" s="64"/>
      <c r="D28" s="64"/>
      <c r="E28" s="64"/>
      <c r="F28" s="64"/>
      <c r="G28" s="43">
        <v>928011</v>
      </c>
      <c r="H28" s="44" t="s">
        <v>421</v>
      </c>
      <c r="I28" s="51">
        <v>2</v>
      </c>
    </row>
    <row r="29" spans="1:9" s="36" customFormat="1" ht="30" x14ac:dyDescent="0.25">
      <c r="A29" s="70"/>
      <c r="B29" s="70"/>
      <c r="C29" s="64"/>
      <c r="D29" s="64"/>
      <c r="E29" s="64"/>
      <c r="F29" s="64"/>
      <c r="G29" s="43">
        <v>928012</v>
      </c>
      <c r="H29" s="44" t="s">
        <v>422</v>
      </c>
      <c r="I29" s="51">
        <v>5</v>
      </c>
    </row>
    <row r="30" spans="1:9" s="36" customFormat="1" ht="30" x14ac:dyDescent="0.25">
      <c r="A30" s="70"/>
      <c r="B30" s="70"/>
      <c r="C30" s="64"/>
      <c r="D30" s="64"/>
      <c r="E30" s="64"/>
      <c r="F30" s="64"/>
      <c r="G30" s="43">
        <v>928021</v>
      </c>
      <c r="H30" s="44" t="s">
        <v>423</v>
      </c>
      <c r="I30" s="51">
        <v>5</v>
      </c>
    </row>
    <row r="31" spans="1:9" s="36" customFormat="1" ht="30" x14ac:dyDescent="0.25">
      <c r="A31" s="71"/>
      <c r="B31" s="71"/>
      <c r="C31" s="65"/>
      <c r="D31" s="65"/>
      <c r="E31" s="65"/>
      <c r="F31" s="65"/>
      <c r="G31" s="43">
        <v>928023</v>
      </c>
      <c r="H31" s="44" t="s">
        <v>424</v>
      </c>
      <c r="I31" s="51">
        <v>12</v>
      </c>
    </row>
    <row r="32" spans="1:9" s="36" customFormat="1" x14ac:dyDescent="0.25">
      <c r="A32" s="78" t="s">
        <v>349</v>
      </c>
      <c r="B32" s="78"/>
      <c r="C32" s="78"/>
      <c r="D32" s="78"/>
      <c r="E32" s="78"/>
      <c r="F32" s="78"/>
      <c r="G32" s="78"/>
      <c r="H32" s="78"/>
      <c r="I32" s="45">
        <f>SUM(I23:I31)</f>
        <v>103</v>
      </c>
    </row>
    <row r="33" spans="1:9" s="36" customFormat="1" ht="63" customHeight="1" x14ac:dyDescent="0.25">
      <c r="A33" s="69">
        <v>17</v>
      </c>
      <c r="B33" s="69" t="s">
        <v>98</v>
      </c>
      <c r="C33" s="63" t="s">
        <v>116</v>
      </c>
      <c r="D33" s="21" t="s">
        <v>117</v>
      </c>
      <c r="E33" s="24" t="s">
        <v>186</v>
      </c>
      <c r="F33" s="37" t="s">
        <v>187</v>
      </c>
      <c r="G33" s="43">
        <v>928001</v>
      </c>
      <c r="H33" s="44" t="s">
        <v>425</v>
      </c>
      <c r="I33" s="51">
        <v>50</v>
      </c>
    </row>
    <row r="34" spans="1:9" s="36" customFormat="1" ht="30" x14ac:dyDescent="0.25">
      <c r="A34" s="70"/>
      <c r="B34" s="70"/>
      <c r="C34" s="64"/>
      <c r="D34" s="21" t="s">
        <v>118</v>
      </c>
      <c r="E34" s="25" t="s">
        <v>188</v>
      </c>
      <c r="F34" s="25" t="s">
        <v>189</v>
      </c>
      <c r="G34" s="43">
        <v>928004</v>
      </c>
      <c r="H34" s="44" t="s">
        <v>426</v>
      </c>
      <c r="I34" s="51">
        <v>15</v>
      </c>
    </row>
    <row r="35" spans="1:9" s="36" customFormat="1" ht="30" x14ac:dyDescent="0.25">
      <c r="A35" s="70"/>
      <c r="B35" s="70"/>
      <c r="C35" s="64"/>
      <c r="D35" s="63"/>
      <c r="E35" s="69"/>
      <c r="F35" s="69"/>
      <c r="G35" s="43">
        <v>928008</v>
      </c>
      <c r="H35" s="44" t="s">
        <v>427</v>
      </c>
      <c r="I35" s="51">
        <v>3</v>
      </c>
    </row>
    <row r="36" spans="1:9" s="36" customFormat="1" ht="30" x14ac:dyDescent="0.25">
      <c r="A36" s="70"/>
      <c r="B36" s="70"/>
      <c r="C36" s="64"/>
      <c r="D36" s="64"/>
      <c r="E36" s="70"/>
      <c r="F36" s="70"/>
      <c r="G36" s="43">
        <v>928010</v>
      </c>
      <c r="H36" s="44" t="s">
        <v>428</v>
      </c>
      <c r="I36" s="51">
        <v>3</v>
      </c>
    </row>
    <row r="37" spans="1:9" s="36" customFormat="1" ht="30" x14ac:dyDescent="0.25">
      <c r="A37" s="70"/>
      <c r="B37" s="70"/>
      <c r="C37" s="64"/>
      <c r="D37" s="64"/>
      <c r="E37" s="70"/>
      <c r="F37" s="70"/>
      <c r="G37" s="43">
        <v>928016</v>
      </c>
      <c r="H37" s="44" t="s">
        <v>429</v>
      </c>
      <c r="I37" s="51">
        <v>5</v>
      </c>
    </row>
    <row r="38" spans="1:9" s="36" customFormat="1" ht="30" x14ac:dyDescent="0.25">
      <c r="A38" s="70"/>
      <c r="B38" s="70"/>
      <c r="C38" s="64"/>
      <c r="D38" s="64"/>
      <c r="E38" s="70"/>
      <c r="F38" s="70"/>
      <c r="G38" s="43">
        <v>928017</v>
      </c>
      <c r="H38" s="44" t="s">
        <v>430</v>
      </c>
      <c r="I38" s="51">
        <v>2</v>
      </c>
    </row>
    <row r="39" spans="1:9" s="36" customFormat="1" ht="30" x14ac:dyDescent="0.25">
      <c r="A39" s="70"/>
      <c r="B39" s="70"/>
      <c r="C39" s="64"/>
      <c r="D39" s="64"/>
      <c r="E39" s="70"/>
      <c r="F39" s="70"/>
      <c r="G39" s="43">
        <v>928024</v>
      </c>
      <c r="H39" s="44" t="s">
        <v>431</v>
      </c>
      <c r="I39" s="51">
        <v>9</v>
      </c>
    </row>
    <row r="40" spans="1:9" s="36" customFormat="1" ht="45" x14ac:dyDescent="0.25">
      <c r="A40" s="71"/>
      <c r="B40" s="71"/>
      <c r="C40" s="65"/>
      <c r="D40" s="65"/>
      <c r="E40" s="71"/>
      <c r="F40" s="71"/>
      <c r="G40" s="43">
        <v>928025</v>
      </c>
      <c r="H40" s="44" t="s">
        <v>432</v>
      </c>
      <c r="I40" s="51">
        <v>4</v>
      </c>
    </row>
    <row r="41" spans="1:9" s="36" customFormat="1" x14ac:dyDescent="0.25">
      <c r="A41" s="78" t="s">
        <v>349</v>
      </c>
      <c r="B41" s="78"/>
      <c r="C41" s="78"/>
      <c r="D41" s="78"/>
      <c r="E41" s="78"/>
      <c r="F41" s="78"/>
      <c r="G41" s="78"/>
      <c r="H41" s="78"/>
      <c r="I41" s="45">
        <f>SUM(I33:I40)</f>
        <v>91</v>
      </c>
    </row>
    <row r="42" spans="1:9" s="36" customFormat="1" ht="45" x14ac:dyDescent="0.25">
      <c r="A42" s="69">
        <v>19</v>
      </c>
      <c r="B42" s="69" t="s">
        <v>99</v>
      </c>
      <c r="C42" s="63" t="s">
        <v>122</v>
      </c>
      <c r="D42" s="21" t="s">
        <v>174</v>
      </c>
      <c r="E42" s="24" t="s">
        <v>190</v>
      </c>
      <c r="F42" s="23" t="s">
        <v>191</v>
      </c>
      <c r="G42" s="43">
        <v>129001</v>
      </c>
      <c r="H42" s="44" t="s">
        <v>335</v>
      </c>
      <c r="I42" s="51">
        <v>15</v>
      </c>
    </row>
    <row r="43" spans="1:9" s="36" customFormat="1" ht="45" x14ac:dyDescent="0.25">
      <c r="A43" s="70"/>
      <c r="B43" s="70"/>
      <c r="C43" s="64"/>
      <c r="D43" s="21" t="s">
        <v>123</v>
      </c>
      <c r="E43" s="24" t="s">
        <v>192</v>
      </c>
      <c r="F43" s="23" t="s">
        <v>193</v>
      </c>
      <c r="G43" s="43">
        <v>129002</v>
      </c>
      <c r="H43" s="44" t="s">
        <v>336</v>
      </c>
      <c r="I43" s="51">
        <v>28</v>
      </c>
    </row>
    <row r="44" spans="1:9" s="36" customFormat="1" ht="45" x14ac:dyDescent="0.25">
      <c r="A44" s="70"/>
      <c r="B44" s="70"/>
      <c r="C44" s="64"/>
      <c r="D44" s="69"/>
      <c r="E44" s="1" t="s">
        <v>194</v>
      </c>
      <c r="F44" s="1" t="s">
        <v>195</v>
      </c>
      <c r="G44" s="43">
        <v>129003</v>
      </c>
      <c r="H44" s="44" t="s">
        <v>337</v>
      </c>
      <c r="I44" s="51">
        <v>6</v>
      </c>
    </row>
    <row r="45" spans="1:9" s="36" customFormat="1" ht="30" x14ac:dyDescent="0.25">
      <c r="A45" s="70"/>
      <c r="B45" s="70"/>
      <c r="C45" s="64"/>
      <c r="D45" s="70"/>
      <c r="E45" s="63"/>
      <c r="F45" s="63"/>
      <c r="G45" s="43">
        <v>129005</v>
      </c>
      <c r="H45" s="44" t="s">
        <v>338</v>
      </c>
      <c r="I45" s="51">
        <v>3</v>
      </c>
    </row>
    <row r="46" spans="1:9" s="36" customFormat="1" ht="30" x14ac:dyDescent="0.25">
      <c r="A46" s="70"/>
      <c r="B46" s="70"/>
      <c r="C46" s="64"/>
      <c r="D46" s="70"/>
      <c r="E46" s="64"/>
      <c r="F46" s="64"/>
      <c r="G46" s="43">
        <v>129006</v>
      </c>
      <c r="H46" s="44" t="s">
        <v>339</v>
      </c>
      <c r="I46" s="51">
        <v>1</v>
      </c>
    </row>
    <row r="47" spans="1:9" s="36" customFormat="1" ht="30" x14ac:dyDescent="0.25">
      <c r="A47" s="70"/>
      <c r="B47" s="70"/>
      <c r="C47" s="64"/>
      <c r="D47" s="70"/>
      <c r="E47" s="64"/>
      <c r="F47" s="64"/>
      <c r="G47" s="43">
        <v>129007</v>
      </c>
      <c r="H47" s="44" t="s">
        <v>340</v>
      </c>
      <c r="I47" s="51">
        <v>2</v>
      </c>
    </row>
    <row r="48" spans="1:9" s="36" customFormat="1" ht="30" x14ac:dyDescent="0.25">
      <c r="A48" s="70"/>
      <c r="B48" s="70"/>
      <c r="C48" s="64"/>
      <c r="D48" s="70"/>
      <c r="E48" s="64"/>
      <c r="F48" s="64"/>
      <c r="G48" s="43">
        <v>331001</v>
      </c>
      <c r="H48" s="44" t="s">
        <v>341</v>
      </c>
      <c r="I48" s="51">
        <v>13</v>
      </c>
    </row>
    <row r="49" spans="1:9" s="36" customFormat="1" ht="30" x14ac:dyDescent="0.25">
      <c r="A49" s="70"/>
      <c r="B49" s="70"/>
      <c r="C49" s="64"/>
      <c r="D49" s="70"/>
      <c r="E49" s="64"/>
      <c r="F49" s="64"/>
      <c r="G49" s="43">
        <v>331002</v>
      </c>
      <c r="H49" s="44" t="s">
        <v>342</v>
      </c>
      <c r="I49" s="51">
        <v>6</v>
      </c>
    </row>
    <row r="50" spans="1:9" s="36" customFormat="1" ht="30" x14ac:dyDescent="0.25">
      <c r="A50" s="71"/>
      <c r="B50" s="71"/>
      <c r="C50" s="65"/>
      <c r="D50" s="71"/>
      <c r="E50" s="65"/>
      <c r="F50" s="65"/>
      <c r="G50" s="43">
        <v>331003</v>
      </c>
      <c r="H50" s="44" t="s">
        <v>343</v>
      </c>
      <c r="I50" s="51">
        <v>6</v>
      </c>
    </row>
    <row r="51" spans="1:9" s="14" customFormat="1" ht="21.75" customHeight="1" x14ac:dyDescent="0.2">
      <c r="A51" s="61" t="s">
        <v>34</v>
      </c>
      <c r="B51" s="61"/>
      <c r="C51" s="61"/>
      <c r="D51" s="61"/>
      <c r="E51" s="61"/>
      <c r="F51" s="61"/>
      <c r="G51" s="61"/>
      <c r="H51" s="61"/>
      <c r="I51" s="15">
        <f>SUM(I42:I50)</f>
        <v>80</v>
      </c>
    </row>
    <row r="52" spans="1:9" s="36" customFormat="1" ht="45" x14ac:dyDescent="0.25">
      <c r="A52" s="69">
        <v>21</v>
      </c>
      <c r="B52" s="63" t="s">
        <v>100</v>
      </c>
      <c r="C52" s="63" t="s">
        <v>124</v>
      </c>
      <c r="D52" s="21" t="s">
        <v>175</v>
      </c>
      <c r="E52" s="29" t="s">
        <v>198</v>
      </c>
      <c r="F52" s="29" t="s">
        <v>199</v>
      </c>
      <c r="G52" s="43">
        <v>230001</v>
      </c>
      <c r="H52" s="44" t="s">
        <v>350</v>
      </c>
      <c r="I52" s="51">
        <v>15</v>
      </c>
    </row>
    <row r="53" spans="1:9" s="36" customFormat="1" ht="30" x14ac:dyDescent="0.25">
      <c r="A53" s="70"/>
      <c r="B53" s="64"/>
      <c r="C53" s="64"/>
      <c r="D53" s="21" t="s">
        <v>125</v>
      </c>
      <c r="E53" s="22" t="s">
        <v>196</v>
      </c>
      <c r="F53" s="30" t="s">
        <v>197</v>
      </c>
      <c r="G53" s="43">
        <v>230002</v>
      </c>
      <c r="H53" s="44" t="s">
        <v>351</v>
      </c>
      <c r="I53" s="51">
        <v>22</v>
      </c>
    </row>
    <row r="54" spans="1:9" s="36" customFormat="1" ht="45" x14ac:dyDescent="0.25">
      <c r="A54" s="70"/>
      <c r="B54" s="64"/>
      <c r="C54" s="64"/>
      <c r="D54" s="63"/>
      <c r="E54" s="29" t="s">
        <v>200</v>
      </c>
      <c r="F54" s="29" t="s">
        <v>201</v>
      </c>
      <c r="G54" s="43">
        <v>230004</v>
      </c>
      <c r="H54" s="44" t="s">
        <v>352</v>
      </c>
      <c r="I54" s="51">
        <v>6</v>
      </c>
    </row>
    <row r="55" spans="1:9" s="36" customFormat="1" ht="30" x14ac:dyDescent="0.25">
      <c r="A55" s="70"/>
      <c r="B55" s="64"/>
      <c r="C55" s="64"/>
      <c r="D55" s="64"/>
      <c r="E55" s="63"/>
      <c r="F55" s="63"/>
      <c r="G55" s="43">
        <v>230005</v>
      </c>
      <c r="H55" s="44" t="s">
        <v>353</v>
      </c>
      <c r="I55" s="51">
        <v>6</v>
      </c>
    </row>
    <row r="56" spans="1:9" s="36" customFormat="1" ht="30" x14ac:dyDescent="0.25">
      <c r="A56" s="71"/>
      <c r="B56" s="65"/>
      <c r="C56" s="65"/>
      <c r="D56" s="65"/>
      <c r="E56" s="65"/>
      <c r="F56" s="65"/>
      <c r="G56" s="43">
        <v>625001</v>
      </c>
      <c r="H56" s="44" t="s">
        <v>354</v>
      </c>
      <c r="I56" s="51">
        <v>25</v>
      </c>
    </row>
    <row r="57" spans="1:9" s="14" customFormat="1" ht="21.75" customHeight="1" x14ac:dyDescent="0.2">
      <c r="A57" s="61" t="s">
        <v>34</v>
      </c>
      <c r="B57" s="61"/>
      <c r="C57" s="61"/>
      <c r="D57" s="61"/>
      <c r="E57" s="61"/>
      <c r="F57" s="61"/>
      <c r="G57" s="61"/>
      <c r="H57" s="61"/>
      <c r="I57" s="15">
        <f>SUM(I52:I56)</f>
        <v>74</v>
      </c>
    </row>
    <row r="58" spans="1:9" s="36" customFormat="1" ht="75" x14ac:dyDescent="0.25">
      <c r="A58" s="69">
        <v>27</v>
      </c>
      <c r="B58" s="63" t="s">
        <v>101</v>
      </c>
      <c r="C58" s="63" t="s">
        <v>126</v>
      </c>
      <c r="D58" s="21" t="s">
        <v>176</v>
      </c>
      <c r="E58" s="22" t="s">
        <v>202</v>
      </c>
      <c r="F58" s="28" t="s">
        <v>203</v>
      </c>
      <c r="G58" s="43">
        <v>432001</v>
      </c>
      <c r="H58" s="44" t="s">
        <v>372</v>
      </c>
      <c r="I58" s="51">
        <v>28</v>
      </c>
    </row>
    <row r="59" spans="1:9" s="36" customFormat="1" ht="75" x14ac:dyDescent="0.25">
      <c r="A59" s="70"/>
      <c r="B59" s="64"/>
      <c r="C59" s="64"/>
      <c r="D59" s="21" t="s">
        <v>128</v>
      </c>
      <c r="E59" s="22" t="s">
        <v>204</v>
      </c>
      <c r="F59" s="28" t="s">
        <v>205</v>
      </c>
      <c r="G59" s="43">
        <v>432002</v>
      </c>
      <c r="H59" s="44" t="s">
        <v>373</v>
      </c>
      <c r="I59" s="51">
        <v>33</v>
      </c>
    </row>
    <row r="60" spans="1:9" s="36" customFormat="1" ht="60" x14ac:dyDescent="0.25">
      <c r="A60" s="70"/>
      <c r="B60" s="64"/>
      <c r="C60" s="64"/>
      <c r="D60" s="63"/>
      <c r="E60" s="22" t="s">
        <v>206</v>
      </c>
      <c r="F60" s="28" t="s">
        <v>207</v>
      </c>
      <c r="G60" s="43">
        <v>432003</v>
      </c>
      <c r="H60" s="44" t="s">
        <v>374</v>
      </c>
      <c r="I60" s="51">
        <v>12</v>
      </c>
    </row>
    <row r="61" spans="1:9" s="36" customFormat="1" ht="75" x14ac:dyDescent="0.25">
      <c r="A61" s="70"/>
      <c r="B61" s="64"/>
      <c r="C61" s="64"/>
      <c r="D61" s="64"/>
      <c r="E61" s="22" t="s">
        <v>208</v>
      </c>
      <c r="F61" s="28" t="s">
        <v>209</v>
      </c>
      <c r="G61" s="43">
        <v>432004</v>
      </c>
      <c r="H61" s="44" t="s">
        <v>375</v>
      </c>
      <c r="I61" s="51">
        <v>20</v>
      </c>
    </row>
    <row r="62" spans="1:9" s="36" customFormat="1" ht="75" x14ac:dyDescent="0.25">
      <c r="A62" s="70"/>
      <c r="B62" s="64"/>
      <c r="C62" s="64"/>
      <c r="D62" s="64"/>
      <c r="E62" s="29" t="s">
        <v>377</v>
      </c>
      <c r="F62" s="29" t="s">
        <v>210</v>
      </c>
      <c r="G62" s="43">
        <v>432005</v>
      </c>
      <c r="H62" s="44" t="s">
        <v>376</v>
      </c>
      <c r="I62" s="51">
        <v>26</v>
      </c>
    </row>
    <row r="63" spans="1:9" s="36" customFormat="1" ht="90" x14ac:dyDescent="0.25">
      <c r="A63" s="71"/>
      <c r="B63" s="65"/>
      <c r="C63" s="65"/>
      <c r="D63" s="65"/>
      <c r="E63" s="29" t="s">
        <v>212</v>
      </c>
      <c r="F63" s="23" t="s">
        <v>211</v>
      </c>
      <c r="G63" s="35"/>
      <c r="H63" s="35"/>
      <c r="I63" s="45"/>
    </row>
    <row r="64" spans="1:9" s="14" customFormat="1" ht="21.75" customHeight="1" x14ac:dyDescent="0.2">
      <c r="A64" s="61" t="s">
        <v>34</v>
      </c>
      <c r="B64" s="61"/>
      <c r="C64" s="61"/>
      <c r="D64" s="61"/>
      <c r="E64" s="61"/>
      <c r="F64" s="61"/>
      <c r="G64" s="61"/>
      <c r="H64" s="61"/>
      <c r="I64" s="15">
        <f>SUM(I58:I63)</f>
        <v>119</v>
      </c>
    </row>
    <row r="65" spans="1:9" ht="45" x14ac:dyDescent="0.25">
      <c r="A65" s="59">
        <v>31</v>
      </c>
      <c r="B65" s="60" t="s">
        <v>23</v>
      </c>
      <c r="C65" s="60" t="s">
        <v>59</v>
      </c>
      <c r="D65" s="21" t="s">
        <v>127</v>
      </c>
      <c r="E65" s="6" t="s">
        <v>20</v>
      </c>
      <c r="F65" s="1" t="s">
        <v>40</v>
      </c>
      <c r="G65" s="43">
        <v>634001</v>
      </c>
      <c r="H65" s="44" t="s">
        <v>396</v>
      </c>
      <c r="I65" s="51">
        <v>21</v>
      </c>
    </row>
    <row r="66" spans="1:9" ht="45" x14ac:dyDescent="0.25">
      <c r="A66" s="59"/>
      <c r="B66" s="60"/>
      <c r="C66" s="60"/>
      <c r="D66" s="21" t="s">
        <v>61</v>
      </c>
      <c r="E66" s="6" t="s">
        <v>21</v>
      </c>
      <c r="F66" s="1" t="s">
        <v>41</v>
      </c>
      <c r="G66" s="43">
        <v>634002</v>
      </c>
      <c r="H66" s="44" t="s">
        <v>397</v>
      </c>
      <c r="I66" s="51">
        <v>32</v>
      </c>
    </row>
    <row r="67" spans="1:9" ht="75" x14ac:dyDescent="0.25">
      <c r="A67" s="59"/>
      <c r="B67" s="60"/>
      <c r="C67" s="60"/>
      <c r="D67" s="63"/>
      <c r="E67" s="6" t="s">
        <v>22</v>
      </c>
      <c r="F67" s="1" t="s">
        <v>39</v>
      </c>
      <c r="G67" s="43">
        <v>634003</v>
      </c>
      <c r="H67" s="44" t="s">
        <v>398</v>
      </c>
      <c r="I67" s="51">
        <v>4</v>
      </c>
    </row>
    <row r="68" spans="1:9" ht="60" x14ac:dyDescent="0.25">
      <c r="A68" s="59"/>
      <c r="B68" s="60"/>
      <c r="C68" s="60"/>
      <c r="D68" s="64"/>
      <c r="E68" s="6" t="s">
        <v>68</v>
      </c>
      <c r="F68" s="1" t="s">
        <v>69</v>
      </c>
      <c r="G68" s="43">
        <v>634004</v>
      </c>
      <c r="H68" s="44" t="s">
        <v>399</v>
      </c>
      <c r="I68" s="51">
        <v>2</v>
      </c>
    </row>
    <row r="69" spans="1:9" ht="60" x14ac:dyDescent="0.25">
      <c r="A69" s="59"/>
      <c r="B69" s="60"/>
      <c r="C69" s="60"/>
      <c r="D69" s="64"/>
      <c r="E69" s="6" t="s">
        <v>71</v>
      </c>
      <c r="F69" s="1" t="s">
        <v>69</v>
      </c>
      <c r="G69" s="43">
        <v>634005</v>
      </c>
      <c r="H69" s="44" t="s">
        <v>400</v>
      </c>
      <c r="I69" s="51">
        <v>2</v>
      </c>
    </row>
    <row r="70" spans="1:9" ht="60" x14ac:dyDescent="0.25">
      <c r="A70" s="59"/>
      <c r="B70" s="60"/>
      <c r="C70" s="60"/>
      <c r="D70" s="64"/>
      <c r="E70" s="6" t="s">
        <v>72</v>
      </c>
      <c r="F70" s="1" t="s">
        <v>70</v>
      </c>
      <c r="G70" s="43">
        <v>634006</v>
      </c>
      <c r="H70" s="44" t="s">
        <v>401</v>
      </c>
      <c r="I70" s="51">
        <v>5</v>
      </c>
    </row>
    <row r="71" spans="1:9" ht="30" x14ac:dyDescent="0.25">
      <c r="A71" s="59"/>
      <c r="B71" s="60"/>
      <c r="C71" s="60"/>
      <c r="D71" s="64"/>
      <c r="E71" s="66"/>
      <c r="F71" s="63"/>
      <c r="G71" s="43">
        <v>634007</v>
      </c>
      <c r="H71" s="44" t="s">
        <v>402</v>
      </c>
      <c r="I71" s="51">
        <v>1</v>
      </c>
    </row>
    <row r="72" spans="1:9" ht="30" x14ac:dyDescent="0.25">
      <c r="A72" s="59"/>
      <c r="B72" s="60"/>
      <c r="C72" s="60"/>
      <c r="D72" s="64"/>
      <c r="E72" s="67"/>
      <c r="F72" s="64"/>
      <c r="G72" s="43">
        <v>634008</v>
      </c>
      <c r="H72" s="44" t="s">
        <v>403</v>
      </c>
      <c r="I72" s="51">
        <v>2</v>
      </c>
    </row>
    <row r="73" spans="1:9" x14ac:dyDescent="0.25">
      <c r="A73" s="59"/>
      <c r="B73" s="60"/>
      <c r="C73" s="60"/>
      <c r="D73" s="64"/>
      <c r="E73" s="67"/>
      <c r="F73" s="64"/>
      <c r="G73" s="43">
        <v>827001</v>
      </c>
      <c r="H73" s="44" t="s">
        <v>404</v>
      </c>
      <c r="I73" s="51">
        <v>31</v>
      </c>
    </row>
    <row r="74" spans="1:9" ht="30" x14ac:dyDescent="0.25">
      <c r="A74" s="59"/>
      <c r="B74" s="60"/>
      <c r="C74" s="60"/>
      <c r="D74" s="65"/>
      <c r="E74" s="68"/>
      <c r="F74" s="65"/>
      <c r="G74" s="43">
        <v>827004</v>
      </c>
      <c r="H74" s="44" t="s">
        <v>405</v>
      </c>
      <c r="I74" s="51">
        <v>10</v>
      </c>
    </row>
    <row r="75" spans="1:9" s="14" customFormat="1" ht="21.75" customHeight="1" x14ac:dyDescent="0.2">
      <c r="A75" s="61" t="s">
        <v>34</v>
      </c>
      <c r="B75" s="61"/>
      <c r="C75" s="61"/>
      <c r="D75" s="61"/>
      <c r="E75" s="61"/>
      <c r="F75" s="61"/>
      <c r="G75" s="61"/>
      <c r="H75" s="61"/>
      <c r="I75" s="15">
        <f>SUM(I65:I74)</f>
        <v>110</v>
      </c>
    </row>
    <row r="76" spans="1:9" s="36" customFormat="1" ht="78.75" customHeight="1" x14ac:dyDescent="0.25">
      <c r="A76" s="69">
        <v>33</v>
      </c>
      <c r="B76" s="69" t="s">
        <v>102</v>
      </c>
      <c r="C76" s="63" t="s">
        <v>129</v>
      </c>
      <c r="D76" s="21" t="s">
        <v>177</v>
      </c>
      <c r="E76" s="22" t="s">
        <v>213</v>
      </c>
      <c r="F76" s="23" t="s">
        <v>214</v>
      </c>
      <c r="G76" s="43">
        <v>735001</v>
      </c>
      <c r="H76" s="44" t="s">
        <v>406</v>
      </c>
      <c r="I76" s="51">
        <v>11</v>
      </c>
    </row>
    <row r="77" spans="1:9" s="36" customFormat="1" ht="75" x14ac:dyDescent="0.25">
      <c r="A77" s="70"/>
      <c r="B77" s="70"/>
      <c r="C77" s="64"/>
      <c r="D77" s="21" t="s">
        <v>134</v>
      </c>
      <c r="E77" s="22" t="s">
        <v>215</v>
      </c>
      <c r="F77" s="23" t="s">
        <v>216</v>
      </c>
      <c r="G77" s="43">
        <v>735002</v>
      </c>
      <c r="H77" s="44" t="s">
        <v>407</v>
      </c>
      <c r="I77" s="51">
        <v>12</v>
      </c>
    </row>
    <row r="78" spans="1:9" s="36" customFormat="1" ht="45" x14ac:dyDescent="0.25">
      <c r="A78" s="70"/>
      <c r="B78" s="70"/>
      <c r="C78" s="64"/>
      <c r="D78" s="63"/>
      <c r="E78" s="22" t="s">
        <v>217</v>
      </c>
      <c r="F78" s="27" t="s">
        <v>218</v>
      </c>
      <c r="G78" s="43">
        <v>735003</v>
      </c>
      <c r="H78" s="44" t="s">
        <v>408</v>
      </c>
      <c r="I78" s="51">
        <v>3</v>
      </c>
    </row>
    <row r="79" spans="1:9" s="36" customFormat="1" ht="45" x14ac:dyDescent="0.25">
      <c r="A79" s="70"/>
      <c r="B79" s="70"/>
      <c r="C79" s="64"/>
      <c r="D79" s="64"/>
      <c r="E79" s="82"/>
      <c r="F79" s="85"/>
      <c r="G79" s="43">
        <v>735004</v>
      </c>
      <c r="H79" s="44" t="s">
        <v>409</v>
      </c>
      <c r="I79" s="51">
        <v>11</v>
      </c>
    </row>
    <row r="80" spans="1:9" s="36" customFormat="1" ht="45" x14ac:dyDescent="0.25">
      <c r="A80" s="70"/>
      <c r="B80" s="70"/>
      <c r="C80" s="64"/>
      <c r="D80" s="64"/>
      <c r="E80" s="83"/>
      <c r="F80" s="86"/>
      <c r="G80" s="43">
        <v>735005</v>
      </c>
      <c r="H80" s="44" t="s">
        <v>410</v>
      </c>
      <c r="I80" s="51">
        <v>9</v>
      </c>
    </row>
    <row r="81" spans="1:9" s="36" customFormat="1" ht="45" x14ac:dyDescent="0.25">
      <c r="A81" s="70"/>
      <c r="B81" s="70"/>
      <c r="C81" s="64"/>
      <c r="D81" s="64"/>
      <c r="E81" s="83"/>
      <c r="F81" s="86"/>
      <c r="G81" s="43">
        <v>735006</v>
      </c>
      <c r="H81" s="44" t="s">
        <v>411</v>
      </c>
      <c r="I81" s="51">
        <v>10</v>
      </c>
    </row>
    <row r="82" spans="1:9" s="36" customFormat="1" ht="45" x14ac:dyDescent="0.25">
      <c r="A82" s="70"/>
      <c r="B82" s="70"/>
      <c r="C82" s="64"/>
      <c r="D82" s="64"/>
      <c r="E82" s="83"/>
      <c r="F82" s="86"/>
      <c r="G82" s="43">
        <v>735008</v>
      </c>
      <c r="H82" s="44" t="s">
        <v>412</v>
      </c>
      <c r="I82" s="51">
        <v>5</v>
      </c>
    </row>
    <row r="83" spans="1:9" s="36" customFormat="1" ht="45" x14ac:dyDescent="0.25">
      <c r="A83" s="70"/>
      <c r="B83" s="70"/>
      <c r="C83" s="64"/>
      <c r="D83" s="64"/>
      <c r="E83" s="83"/>
      <c r="F83" s="86"/>
      <c r="G83" s="43">
        <v>735009</v>
      </c>
      <c r="H83" s="44" t="s">
        <v>413</v>
      </c>
      <c r="I83" s="51">
        <v>2</v>
      </c>
    </row>
    <row r="84" spans="1:9" s="36" customFormat="1" ht="45" x14ac:dyDescent="0.25">
      <c r="A84" s="70"/>
      <c r="B84" s="70"/>
      <c r="C84" s="64"/>
      <c r="D84" s="64"/>
      <c r="E84" s="83"/>
      <c r="F84" s="86"/>
      <c r="G84" s="43">
        <v>735010</v>
      </c>
      <c r="H84" s="44" t="s">
        <v>414</v>
      </c>
      <c r="I84" s="51">
        <v>2</v>
      </c>
    </row>
    <row r="85" spans="1:9" s="36" customFormat="1" ht="45" x14ac:dyDescent="0.25">
      <c r="A85" s="71"/>
      <c r="B85" s="71"/>
      <c r="C85" s="65"/>
      <c r="D85" s="65"/>
      <c r="E85" s="84"/>
      <c r="F85" s="87"/>
      <c r="G85" s="43">
        <v>735011</v>
      </c>
      <c r="H85" s="44" t="s">
        <v>415</v>
      </c>
      <c r="I85" s="51">
        <v>4</v>
      </c>
    </row>
    <row r="86" spans="1:9" s="14" customFormat="1" ht="21.75" customHeight="1" x14ac:dyDescent="0.2">
      <c r="A86" s="61" t="s">
        <v>34</v>
      </c>
      <c r="B86" s="61"/>
      <c r="C86" s="61"/>
      <c r="D86" s="61"/>
      <c r="E86" s="61"/>
      <c r="F86" s="61"/>
      <c r="G86" s="61"/>
      <c r="H86" s="61"/>
      <c r="I86" s="15">
        <f>SUM(I76:I85)</f>
        <v>69</v>
      </c>
    </row>
    <row r="87" spans="1:9" s="36" customFormat="1" ht="45" x14ac:dyDescent="0.25">
      <c r="A87" s="69">
        <v>39</v>
      </c>
      <c r="B87" s="69" t="s">
        <v>103</v>
      </c>
      <c r="C87" s="69" t="s">
        <v>131</v>
      </c>
      <c r="D87" s="20" t="s">
        <v>178</v>
      </c>
      <c r="E87" s="22" t="s">
        <v>219</v>
      </c>
      <c r="F87" s="23" t="s">
        <v>220</v>
      </c>
      <c r="G87" s="43">
        <v>937005</v>
      </c>
      <c r="H87" s="44" t="s">
        <v>433</v>
      </c>
      <c r="I87" s="51">
        <v>30</v>
      </c>
    </row>
    <row r="88" spans="1:9" s="36" customFormat="1" ht="45" x14ac:dyDescent="0.25">
      <c r="A88" s="70"/>
      <c r="B88" s="70"/>
      <c r="C88" s="70"/>
      <c r="D88" s="20" t="s">
        <v>135</v>
      </c>
      <c r="E88" s="22" t="s">
        <v>233</v>
      </c>
      <c r="F88" s="23" t="s">
        <v>234</v>
      </c>
      <c r="G88" s="43">
        <v>937007</v>
      </c>
      <c r="H88" s="44" t="s">
        <v>434</v>
      </c>
      <c r="I88" s="51">
        <v>17</v>
      </c>
    </row>
    <row r="89" spans="1:9" s="36" customFormat="1" ht="45" x14ac:dyDescent="0.25">
      <c r="A89" s="70"/>
      <c r="B89" s="70"/>
      <c r="C89" s="70"/>
      <c r="D89" s="69"/>
      <c r="E89" s="22" t="s">
        <v>235</v>
      </c>
      <c r="F89" s="23" t="s">
        <v>220</v>
      </c>
      <c r="G89" s="43">
        <v>937008</v>
      </c>
      <c r="H89" s="44" t="s">
        <v>435</v>
      </c>
      <c r="I89" s="51">
        <v>20</v>
      </c>
    </row>
    <row r="90" spans="1:9" s="36" customFormat="1" ht="45" x14ac:dyDescent="0.25">
      <c r="A90" s="70"/>
      <c r="B90" s="70"/>
      <c r="C90" s="70"/>
      <c r="D90" s="70"/>
      <c r="E90" s="22" t="s">
        <v>222</v>
      </c>
      <c r="F90" s="27" t="s">
        <v>223</v>
      </c>
      <c r="G90" s="43">
        <v>937009</v>
      </c>
      <c r="H90" s="44" t="s">
        <v>436</v>
      </c>
      <c r="I90" s="51">
        <v>27</v>
      </c>
    </row>
    <row r="91" spans="1:9" s="36" customFormat="1" ht="45" x14ac:dyDescent="0.25">
      <c r="A91" s="70"/>
      <c r="B91" s="70"/>
      <c r="C91" s="70"/>
      <c r="D91" s="70"/>
      <c r="E91" s="26" t="s">
        <v>224</v>
      </c>
      <c r="F91" s="26" t="s">
        <v>221</v>
      </c>
      <c r="G91" s="43">
        <v>937011</v>
      </c>
      <c r="H91" s="44" t="s">
        <v>437</v>
      </c>
      <c r="I91" s="51">
        <v>4</v>
      </c>
    </row>
    <row r="92" spans="1:9" s="36" customFormat="1" ht="45" x14ac:dyDescent="0.25">
      <c r="A92" s="70"/>
      <c r="B92" s="70"/>
      <c r="C92" s="70"/>
      <c r="D92" s="70"/>
      <c r="E92" s="88" t="s">
        <v>458</v>
      </c>
      <c r="F92" s="88" t="s">
        <v>220</v>
      </c>
      <c r="G92" s="43">
        <v>937012</v>
      </c>
      <c r="H92" s="44" t="s">
        <v>438</v>
      </c>
      <c r="I92" s="51">
        <v>12</v>
      </c>
    </row>
    <row r="93" spans="1:9" s="36" customFormat="1" ht="30" x14ac:dyDescent="0.25">
      <c r="A93" s="70"/>
      <c r="B93" s="70"/>
      <c r="C93" s="70"/>
      <c r="D93" s="70"/>
      <c r="E93" s="89"/>
      <c r="F93" s="89"/>
      <c r="G93" s="43">
        <v>937014</v>
      </c>
      <c r="H93" s="44" t="s">
        <v>439</v>
      </c>
      <c r="I93" s="51">
        <v>2</v>
      </c>
    </row>
    <row r="94" spans="1:9" s="36" customFormat="1" ht="30" x14ac:dyDescent="0.25">
      <c r="A94" s="71"/>
      <c r="B94" s="71"/>
      <c r="C94" s="71"/>
      <c r="D94" s="71"/>
      <c r="E94" s="90"/>
      <c r="F94" s="90"/>
      <c r="G94" s="43">
        <v>937017</v>
      </c>
      <c r="H94" s="44" t="s">
        <v>440</v>
      </c>
      <c r="I94" s="51">
        <v>9</v>
      </c>
    </row>
    <row r="95" spans="1:9" s="14" customFormat="1" ht="21.75" customHeight="1" x14ac:dyDescent="0.2">
      <c r="A95" s="61" t="s">
        <v>34</v>
      </c>
      <c r="B95" s="61"/>
      <c r="C95" s="61"/>
      <c r="D95" s="61"/>
      <c r="E95" s="61"/>
      <c r="F95" s="61"/>
      <c r="G95" s="61"/>
      <c r="H95" s="61"/>
      <c r="I95" s="15">
        <f>SUM(I87:I94)</f>
        <v>121</v>
      </c>
    </row>
    <row r="96" spans="1:9" s="36" customFormat="1" ht="45" x14ac:dyDescent="0.25">
      <c r="A96" s="69">
        <v>40</v>
      </c>
      <c r="B96" s="69" t="s">
        <v>104</v>
      </c>
      <c r="C96" s="63" t="s">
        <v>130</v>
      </c>
      <c r="D96" s="21" t="s">
        <v>179</v>
      </c>
      <c r="E96" s="22" t="s">
        <v>229</v>
      </c>
      <c r="F96" s="23" t="s">
        <v>230</v>
      </c>
      <c r="G96" s="43">
        <v>937001</v>
      </c>
      <c r="H96" s="44" t="s">
        <v>441</v>
      </c>
      <c r="I96" s="51">
        <v>10</v>
      </c>
    </row>
    <row r="97" spans="1:9" s="36" customFormat="1" ht="45" x14ac:dyDescent="0.25">
      <c r="A97" s="70"/>
      <c r="B97" s="70"/>
      <c r="C97" s="64"/>
      <c r="D97" s="21" t="s">
        <v>136</v>
      </c>
      <c r="E97" s="22" t="s">
        <v>225</v>
      </c>
      <c r="F97" s="23" t="s">
        <v>226</v>
      </c>
      <c r="G97" s="43">
        <v>937002</v>
      </c>
      <c r="H97" s="44" t="s">
        <v>442</v>
      </c>
      <c r="I97" s="51">
        <v>29</v>
      </c>
    </row>
    <row r="98" spans="1:9" s="36" customFormat="1" ht="60" x14ac:dyDescent="0.25">
      <c r="A98" s="70"/>
      <c r="B98" s="70"/>
      <c r="C98" s="64"/>
      <c r="D98" s="63"/>
      <c r="E98" s="22" t="s">
        <v>227</v>
      </c>
      <c r="F98" s="23" t="s">
        <v>228</v>
      </c>
      <c r="G98" s="43">
        <v>937003</v>
      </c>
      <c r="H98" s="44" t="s">
        <v>443</v>
      </c>
      <c r="I98" s="51">
        <v>28</v>
      </c>
    </row>
    <row r="99" spans="1:9" s="36" customFormat="1" ht="45" x14ac:dyDescent="0.25">
      <c r="A99" s="70"/>
      <c r="B99" s="70"/>
      <c r="C99" s="64"/>
      <c r="D99" s="64"/>
      <c r="E99" s="22" t="s">
        <v>456</v>
      </c>
      <c r="F99" s="23" t="s">
        <v>457</v>
      </c>
      <c r="G99" s="43">
        <v>937004</v>
      </c>
      <c r="H99" s="44" t="s">
        <v>444</v>
      </c>
      <c r="I99" s="51">
        <v>19</v>
      </c>
    </row>
    <row r="100" spans="1:9" s="36" customFormat="1" ht="60" x14ac:dyDescent="0.25">
      <c r="A100" s="70"/>
      <c r="B100" s="70"/>
      <c r="C100" s="64"/>
      <c r="D100" s="64"/>
      <c r="E100" s="26" t="s">
        <v>231</v>
      </c>
      <c r="F100" s="26" t="s">
        <v>232</v>
      </c>
      <c r="G100" s="43">
        <v>937006</v>
      </c>
      <c r="H100" s="44" t="s">
        <v>445</v>
      </c>
      <c r="I100" s="51">
        <v>13</v>
      </c>
    </row>
    <row r="101" spans="1:9" s="36" customFormat="1" ht="30" x14ac:dyDescent="0.25">
      <c r="A101" s="70"/>
      <c r="B101" s="70"/>
      <c r="C101" s="64"/>
      <c r="D101" s="64"/>
      <c r="E101" s="69"/>
      <c r="F101" s="69"/>
      <c r="G101" s="43">
        <v>937010</v>
      </c>
      <c r="H101" s="44" t="s">
        <v>446</v>
      </c>
      <c r="I101" s="51">
        <v>4</v>
      </c>
    </row>
    <row r="102" spans="1:9" s="36" customFormat="1" ht="30" x14ac:dyDescent="0.25">
      <c r="A102" s="70"/>
      <c r="B102" s="70"/>
      <c r="C102" s="64"/>
      <c r="D102" s="64"/>
      <c r="E102" s="70"/>
      <c r="F102" s="70"/>
      <c r="G102" s="43">
        <v>937015</v>
      </c>
      <c r="H102" s="44" t="s">
        <v>447</v>
      </c>
      <c r="I102" s="51">
        <v>7</v>
      </c>
    </row>
    <row r="103" spans="1:9" s="36" customFormat="1" ht="30" x14ac:dyDescent="0.25">
      <c r="A103" s="70"/>
      <c r="B103" s="70"/>
      <c r="C103" s="64"/>
      <c r="D103" s="64"/>
      <c r="E103" s="70"/>
      <c r="F103" s="70"/>
      <c r="G103" s="43">
        <v>937016</v>
      </c>
      <c r="H103" s="44" t="s">
        <v>448</v>
      </c>
      <c r="I103" s="51">
        <v>6</v>
      </c>
    </row>
    <row r="104" spans="1:9" s="36" customFormat="1" ht="30" x14ac:dyDescent="0.25">
      <c r="A104" s="70"/>
      <c r="B104" s="70"/>
      <c r="C104" s="64"/>
      <c r="D104" s="64"/>
      <c r="E104" s="70"/>
      <c r="F104" s="70"/>
      <c r="G104" s="43">
        <v>937018</v>
      </c>
      <c r="H104" s="44" t="s">
        <v>449</v>
      </c>
      <c r="I104" s="51">
        <v>3</v>
      </c>
    </row>
    <row r="105" spans="1:9" s="36" customFormat="1" ht="30" x14ac:dyDescent="0.25">
      <c r="A105" s="71"/>
      <c r="B105" s="71"/>
      <c r="C105" s="65"/>
      <c r="D105" s="65"/>
      <c r="E105" s="71"/>
      <c r="F105" s="71"/>
      <c r="G105" s="43">
        <v>937019</v>
      </c>
      <c r="H105" s="44" t="s">
        <v>450</v>
      </c>
      <c r="I105" s="51">
        <v>4</v>
      </c>
    </row>
    <row r="106" spans="1:9" s="14" customFormat="1" ht="21.75" customHeight="1" x14ac:dyDescent="0.2">
      <c r="A106" s="61" t="s">
        <v>34</v>
      </c>
      <c r="B106" s="61"/>
      <c r="C106" s="61"/>
      <c r="D106" s="61"/>
      <c r="E106" s="61"/>
      <c r="F106" s="61"/>
      <c r="G106" s="61"/>
      <c r="H106" s="61"/>
      <c r="I106" s="15">
        <f>SUM(I96:I105)</f>
        <v>123</v>
      </c>
    </row>
    <row r="107" spans="1:9" s="36" customFormat="1" ht="45" x14ac:dyDescent="0.25">
      <c r="A107" s="69">
        <v>43</v>
      </c>
      <c r="B107" s="63" t="s">
        <v>105</v>
      </c>
      <c r="C107" s="63" t="s">
        <v>459</v>
      </c>
      <c r="D107" s="21" t="s">
        <v>180</v>
      </c>
      <c r="E107" s="24" t="s">
        <v>236</v>
      </c>
      <c r="F107" s="23" t="s">
        <v>237</v>
      </c>
      <c r="G107" s="43">
        <v>239001</v>
      </c>
      <c r="H107" s="44" t="s">
        <v>355</v>
      </c>
      <c r="I107" s="51">
        <v>6</v>
      </c>
    </row>
    <row r="108" spans="1:9" s="36" customFormat="1" ht="45" x14ac:dyDescent="0.25">
      <c r="A108" s="70"/>
      <c r="B108" s="64"/>
      <c r="C108" s="64"/>
      <c r="D108" s="21" t="s">
        <v>137</v>
      </c>
      <c r="E108" s="1" t="s">
        <v>238</v>
      </c>
      <c r="F108" s="1" t="s">
        <v>239</v>
      </c>
      <c r="G108" s="43">
        <v>239002</v>
      </c>
      <c r="H108" s="44" t="s">
        <v>356</v>
      </c>
      <c r="I108" s="51">
        <v>21</v>
      </c>
    </row>
    <row r="109" spans="1:9" s="36" customFormat="1" ht="60" x14ac:dyDescent="0.25">
      <c r="A109" s="70"/>
      <c r="B109" s="64"/>
      <c r="C109" s="64"/>
      <c r="D109" s="63"/>
      <c r="E109" s="1" t="s">
        <v>240</v>
      </c>
      <c r="F109" s="1" t="s">
        <v>241</v>
      </c>
      <c r="G109" s="43">
        <v>239003</v>
      </c>
      <c r="H109" s="44" t="s">
        <v>357</v>
      </c>
      <c r="I109" s="51">
        <v>2</v>
      </c>
    </row>
    <row r="110" spans="1:9" s="36" customFormat="1" ht="30" x14ac:dyDescent="0.25">
      <c r="A110" s="70"/>
      <c r="B110" s="64"/>
      <c r="C110" s="64"/>
      <c r="D110" s="64"/>
      <c r="E110" s="63"/>
      <c r="F110" s="63"/>
      <c r="G110" s="43">
        <v>239004</v>
      </c>
      <c r="H110" s="44" t="s">
        <v>358</v>
      </c>
      <c r="I110" s="51">
        <v>5</v>
      </c>
    </row>
    <row r="111" spans="1:9" s="36" customFormat="1" ht="45" x14ac:dyDescent="0.25">
      <c r="A111" s="70"/>
      <c r="B111" s="64"/>
      <c r="C111" s="64"/>
      <c r="D111" s="64"/>
      <c r="E111" s="64"/>
      <c r="F111" s="64"/>
      <c r="G111" s="43">
        <v>340001</v>
      </c>
      <c r="H111" s="44" t="s">
        <v>359</v>
      </c>
      <c r="I111" s="51">
        <v>24</v>
      </c>
    </row>
    <row r="112" spans="1:9" s="36" customFormat="1" ht="45" x14ac:dyDescent="0.25">
      <c r="A112" s="71"/>
      <c r="B112" s="65"/>
      <c r="C112" s="65"/>
      <c r="D112" s="65"/>
      <c r="E112" s="65"/>
      <c r="F112" s="65"/>
      <c r="G112" s="43">
        <v>340002</v>
      </c>
      <c r="H112" s="44" t="s">
        <v>360</v>
      </c>
      <c r="I112" s="51">
        <v>9</v>
      </c>
    </row>
    <row r="113" spans="1:9" s="16" customFormat="1" ht="28.5" customHeight="1" x14ac:dyDescent="0.25">
      <c r="A113" s="62" t="s">
        <v>34</v>
      </c>
      <c r="B113" s="62"/>
      <c r="C113" s="62"/>
      <c r="D113" s="62"/>
      <c r="E113" s="62"/>
      <c r="F113" s="62"/>
      <c r="G113" s="62"/>
      <c r="H113" s="62"/>
      <c r="I113" s="15">
        <f>SUM(I107:I112)</f>
        <v>67</v>
      </c>
    </row>
    <row r="114" spans="1:9" s="36" customFormat="1" ht="44.25" x14ac:dyDescent="0.25">
      <c r="A114" s="69">
        <v>47</v>
      </c>
      <c r="B114" s="94" t="s">
        <v>106</v>
      </c>
      <c r="C114" s="63" t="s">
        <v>132</v>
      </c>
      <c r="D114" s="21" t="s">
        <v>181</v>
      </c>
      <c r="E114" s="22" t="s">
        <v>242</v>
      </c>
      <c r="F114" s="23" t="s">
        <v>243</v>
      </c>
      <c r="G114" s="43">
        <v>322001</v>
      </c>
      <c r="H114" s="44" t="s">
        <v>378</v>
      </c>
      <c r="I114" s="51">
        <v>15</v>
      </c>
    </row>
    <row r="115" spans="1:9" s="36" customFormat="1" ht="45" x14ac:dyDescent="0.25">
      <c r="A115" s="70"/>
      <c r="B115" s="95"/>
      <c r="C115" s="64"/>
      <c r="D115" s="21" t="s">
        <v>138</v>
      </c>
      <c r="E115" s="22" t="s">
        <v>244</v>
      </c>
      <c r="F115" s="23" t="s">
        <v>245</v>
      </c>
      <c r="G115" s="43">
        <v>322002</v>
      </c>
      <c r="H115" s="44" t="s">
        <v>379</v>
      </c>
      <c r="I115" s="51">
        <v>12</v>
      </c>
    </row>
    <row r="116" spans="1:9" s="36" customFormat="1" ht="33.75" customHeight="1" x14ac:dyDescent="0.25">
      <c r="A116" s="70"/>
      <c r="B116" s="95"/>
      <c r="C116" s="64"/>
      <c r="D116" s="63"/>
      <c r="E116" s="22" t="s">
        <v>246</v>
      </c>
      <c r="F116" s="23" t="s">
        <v>247</v>
      </c>
      <c r="G116" s="43">
        <v>322004</v>
      </c>
      <c r="H116" s="44" t="s">
        <v>380</v>
      </c>
      <c r="I116" s="51">
        <v>3</v>
      </c>
    </row>
    <row r="117" spans="1:9" s="36" customFormat="1" ht="48.75" customHeight="1" x14ac:dyDescent="0.25">
      <c r="A117" s="70"/>
      <c r="B117" s="95"/>
      <c r="C117" s="64"/>
      <c r="D117" s="64"/>
      <c r="E117" s="22" t="s">
        <v>248</v>
      </c>
      <c r="F117" s="23" t="s">
        <v>249</v>
      </c>
      <c r="G117" s="43">
        <v>322005</v>
      </c>
      <c r="H117" s="44" t="s">
        <v>381</v>
      </c>
      <c r="I117" s="51">
        <v>2</v>
      </c>
    </row>
    <row r="118" spans="1:9" s="36" customFormat="1" ht="48.75" customHeight="1" x14ac:dyDescent="0.25">
      <c r="A118" s="70"/>
      <c r="B118" s="95"/>
      <c r="C118" s="64"/>
      <c r="D118" s="64"/>
      <c r="E118" s="82"/>
      <c r="F118" s="79"/>
      <c r="G118" s="43">
        <v>441001</v>
      </c>
      <c r="H118" s="44" t="s">
        <v>382</v>
      </c>
      <c r="I118" s="51">
        <v>28</v>
      </c>
    </row>
    <row r="119" spans="1:9" s="36" customFormat="1" ht="48.75" customHeight="1" x14ac:dyDescent="0.25">
      <c r="A119" s="70"/>
      <c r="B119" s="95"/>
      <c r="C119" s="64"/>
      <c r="D119" s="64"/>
      <c r="E119" s="83"/>
      <c r="F119" s="80"/>
      <c r="G119" s="43">
        <v>441002</v>
      </c>
      <c r="H119" s="44" t="s">
        <v>383</v>
      </c>
      <c r="I119" s="51">
        <v>26</v>
      </c>
    </row>
    <row r="120" spans="1:9" s="36" customFormat="1" ht="48.75" customHeight="1" x14ac:dyDescent="0.25">
      <c r="A120" s="70"/>
      <c r="B120" s="95"/>
      <c r="C120" s="64"/>
      <c r="D120" s="64"/>
      <c r="E120" s="83"/>
      <c r="F120" s="80"/>
      <c r="G120" s="43">
        <v>441003</v>
      </c>
      <c r="H120" s="44" t="s">
        <v>384</v>
      </c>
      <c r="I120" s="51">
        <v>6</v>
      </c>
    </row>
    <row r="121" spans="1:9" s="36" customFormat="1" ht="48.75" customHeight="1" x14ac:dyDescent="0.25">
      <c r="A121" s="70"/>
      <c r="B121" s="95"/>
      <c r="C121" s="64"/>
      <c r="D121" s="64"/>
      <c r="E121" s="83"/>
      <c r="F121" s="80"/>
      <c r="G121" s="43">
        <v>441004</v>
      </c>
      <c r="H121" s="44" t="s">
        <v>385</v>
      </c>
      <c r="I121" s="51">
        <v>4</v>
      </c>
    </row>
    <row r="122" spans="1:9" s="36" customFormat="1" ht="48.75" customHeight="1" x14ac:dyDescent="0.25">
      <c r="A122" s="70"/>
      <c r="B122" s="95"/>
      <c r="C122" s="64"/>
      <c r="D122" s="64"/>
      <c r="E122" s="83"/>
      <c r="F122" s="80"/>
      <c r="G122" s="43">
        <v>441005</v>
      </c>
      <c r="H122" s="44" t="s">
        <v>386</v>
      </c>
      <c r="I122" s="51">
        <v>5</v>
      </c>
    </row>
    <row r="123" spans="1:9" s="36" customFormat="1" ht="30" x14ac:dyDescent="0.25">
      <c r="A123" s="71"/>
      <c r="B123" s="96"/>
      <c r="C123" s="65"/>
      <c r="D123" s="65"/>
      <c r="E123" s="84"/>
      <c r="F123" s="81"/>
      <c r="G123" s="43">
        <v>441006</v>
      </c>
      <c r="H123" s="44" t="s">
        <v>387</v>
      </c>
      <c r="I123" s="51">
        <v>2</v>
      </c>
    </row>
    <row r="124" spans="1:9" s="16" customFormat="1" ht="28.5" customHeight="1" x14ac:dyDescent="0.25">
      <c r="A124" s="62" t="s">
        <v>34</v>
      </c>
      <c r="B124" s="62"/>
      <c r="C124" s="62"/>
      <c r="D124" s="62"/>
      <c r="E124" s="62"/>
      <c r="F124" s="62"/>
      <c r="G124" s="62"/>
      <c r="H124" s="62"/>
      <c r="I124" s="15">
        <f>SUM(I114:I123)</f>
        <v>103</v>
      </c>
    </row>
    <row r="125" spans="1:9" ht="45" x14ac:dyDescent="0.25">
      <c r="A125" s="59">
        <v>50</v>
      </c>
      <c r="B125" s="60" t="s">
        <v>24</v>
      </c>
      <c r="C125" s="60" t="s">
        <v>35</v>
      </c>
      <c r="D125" s="21" t="s">
        <v>133</v>
      </c>
      <c r="E125" s="6" t="s">
        <v>17</v>
      </c>
      <c r="F125" s="1" t="s">
        <v>43</v>
      </c>
      <c r="G125" s="43">
        <v>524001</v>
      </c>
      <c r="H125" s="44" t="s">
        <v>388</v>
      </c>
      <c r="I125" s="51">
        <v>17</v>
      </c>
    </row>
    <row r="126" spans="1:9" ht="47.25" customHeight="1" x14ac:dyDescent="0.25">
      <c r="A126" s="59"/>
      <c r="B126" s="60"/>
      <c r="C126" s="60"/>
      <c r="D126" s="21" t="s">
        <v>36</v>
      </c>
      <c r="E126" s="6" t="s">
        <v>18</v>
      </c>
      <c r="F126" s="1" t="s">
        <v>42</v>
      </c>
      <c r="G126" s="43">
        <v>524002</v>
      </c>
      <c r="H126" s="44" t="s">
        <v>389</v>
      </c>
      <c r="I126" s="51">
        <v>10</v>
      </c>
    </row>
    <row r="127" spans="1:9" ht="30" customHeight="1" x14ac:dyDescent="0.25">
      <c r="A127" s="59"/>
      <c r="B127" s="60"/>
      <c r="C127" s="60"/>
      <c r="D127" s="63"/>
      <c r="E127" s="6" t="s">
        <v>64</v>
      </c>
      <c r="F127" s="1" t="s">
        <v>65</v>
      </c>
      <c r="G127" s="43">
        <v>542001</v>
      </c>
      <c r="H127" s="44" t="s">
        <v>390</v>
      </c>
      <c r="I127" s="51">
        <v>17</v>
      </c>
    </row>
    <row r="128" spans="1:9" ht="30" x14ac:dyDescent="0.25">
      <c r="A128" s="59"/>
      <c r="B128" s="60"/>
      <c r="C128" s="60"/>
      <c r="D128" s="64"/>
      <c r="E128" s="6" t="s">
        <v>19</v>
      </c>
      <c r="F128" s="1" t="s">
        <v>44</v>
      </c>
      <c r="G128" s="43">
        <v>542002</v>
      </c>
      <c r="H128" s="44" t="s">
        <v>391</v>
      </c>
      <c r="I128" s="51">
        <v>31</v>
      </c>
    </row>
    <row r="129" spans="1:9" ht="42" customHeight="1" x14ac:dyDescent="0.25">
      <c r="A129" s="59"/>
      <c r="B129" s="60"/>
      <c r="C129" s="60"/>
      <c r="D129" s="64"/>
      <c r="E129" s="75" t="s">
        <v>66</v>
      </c>
      <c r="F129" s="76" t="s">
        <v>67</v>
      </c>
      <c r="G129" s="43">
        <v>542003</v>
      </c>
      <c r="H129" s="44" t="s">
        <v>392</v>
      </c>
      <c r="I129" s="51">
        <v>20</v>
      </c>
    </row>
    <row r="130" spans="1:9" ht="42" customHeight="1" x14ac:dyDescent="0.25">
      <c r="A130" s="59"/>
      <c r="B130" s="60"/>
      <c r="C130" s="60"/>
      <c r="D130" s="64"/>
      <c r="E130" s="75"/>
      <c r="F130" s="76"/>
      <c r="G130" s="43">
        <v>542004</v>
      </c>
      <c r="H130" s="44" t="s">
        <v>393</v>
      </c>
      <c r="I130" s="51">
        <v>24</v>
      </c>
    </row>
    <row r="131" spans="1:9" ht="42" customHeight="1" x14ac:dyDescent="0.25">
      <c r="A131" s="59"/>
      <c r="B131" s="60"/>
      <c r="C131" s="60"/>
      <c r="D131" s="64"/>
      <c r="E131" s="75"/>
      <c r="F131" s="76"/>
      <c r="G131" s="43">
        <v>542005</v>
      </c>
      <c r="H131" s="44" t="s">
        <v>394</v>
      </c>
      <c r="I131" s="51">
        <v>8</v>
      </c>
    </row>
    <row r="132" spans="1:9" ht="42" customHeight="1" x14ac:dyDescent="0.25">
      <c r="A132" s="59"/>
      <c r="B132" s="60"/>
      <c r="C132" s="60"/>
      <c r="D132" s="65"/>
      <c r="E132" s="75"/>
      <c r="F132" s="76"/>
      <c r="G132" s="43">
        <v>542006</v>
      </c>
      <c r="H132" s="44" t="s">
        <v>395</v>
      </c>
      <c r="I132" s="51">
        <v>2</v>
      </c>
    </row>
    <row r="133" spans="1:9" s="16" customFormat="1" ht="28.5" customHeight="1" x14ac:dyDescent="0.25">
      <c r="A133" s="62" t="s">
        <v>34</v>
      </c>
      <c r="B133" s="62"/>
      <c r="C133" s="62"/>
      <c r="D133" s="62"/>
      <c r="E133" s="62"/>
      <c r="F133" s="62"/>
      <c r="G133" s="62"/>
      <c r="H133" s="62"/>
      <c r="I133" s="15">
        <f>SUM(I125:I132)</f>
        <v>129</v>
      </c>
    </row>
    <row r="134" spans="1:9" s="19" customFormat="1" ht="74.25" x14ac:dyDescent="0.25">
      <c r="A134" s="91">
        <v>101</v>
      </c>
      <c r="B134" s="91" t="s">
        <v>107</v>
      </c>
      <c r="C134" s="66" t="s">
        <v>139</v>
      </c>
      <c r="D134" s="38" t="s">
        <v>451</v>
      </c>
      <c r="E134" s="22" t="s">
        <v>250</v>
      </c>
      <c r="F134" s="23" t="s">
        <v>251</v>
      </c>
      <c r="G134" s="43">
        <v>101006</v>
      </c>
      <c r="H134" s="44" t="s">
        <v>286</v>
      </c>
      <c r="I134" s="51">
        <v>9</v>
      </c>
    </row>
    <row r="135" spans="1:9" s="19" customFormat="1" ht="39" customHeight="1" x14ac:dyDescent="0.25">
      <c r="A135" s="92"/>
      <c r="B135" s="92"/>
      <c r="C135" s="67"/>
      <c r="D135" s="38" t="s">
        <v>141</v>
      </c>
      <c r="E135" s="22" t="s">
        <v>252</v>
      </c>
      <c r="F135" s="23" t="s">
        <v>251</v>
      </c>
      <c r="G135" s="43">
        <v>101011</v>
      </c>
      <c r="H135" s="44" t="s">
        <v>287</v>
      </c>
      <c r="I135" s="51">
        <v>21</v>
      </c>
    </row>
    <row r="136" spans="1:9" s="19" customFormat="1" ht="39" customHeight="1" x14ac:dyDescent="0.25">
      <c r="A136" s="92"/>
      <c r="B136" s="92"/>
      <c r="C136" s="67"/>
      <c r="D136" s="66"/>
      <c r="E136" s="22" t="s">
        <v>255</v>
      </c>
      <c r="F136" s="23" t="s">
        <v>251</v>
      </c>
      <c r="G136" s="43">
        <v>101013</v>
      </c>
      <c r="H136" s="44" t="s">
        <v>288</v>
      </c>
      <c r="I136" s="51">
        <v>13</v>
      </c>
    </row>
    <row r="137" spans="1:9" s="19" customFormat="1" ht="39" customHeight="1" x14ac:dyDescent="0.25">
      <c r="A137" s="92"/>
      <c r="B137" s="92"/>
      <c r="C137" s="67"/>
      <c r="D137" s="67"/>
      <c r="E137" s="22" t="s">
        <v>253</v>
      </c>
      <c r="F137" s="23" t="s">
        <v>254</v>
      </c>
      <c r="G137" s="43">
        <v>101017</v>
      </c>
      <c r="H137" s="44" t="s">
        <v>289</v>
      </c>
      <c r="I137" s="51">
        <v>46</v>
      </c>
    </row>
    <row r="138" spans="1:9" s="19" customFormat="1" ht="39" customHeight="1" x14ac:dyDescent="0.25">
      <c r="A138" s="92"/>
      <c r="B138" s="92"/>
      <c r="C138" s="67"/>
      <c r="D138" s="67"/>
      <c r="E138" s="39" t="s">
        <v>280</v>
      </c>
      <c r="F138" s="39" t="s">
        <v>281</v>
      </c>
      <c r="G138" s="43">
        <v>101036</v>
      </c>
      <c r="H138" s="44" t="s">
        <v>290</v>
      </c>
      <c r="I138" s="51">
        <v>21</v>
      </c>
    </row>
    <row r="139" spans="1:9" s="19" customFormat="1" ht="39" customHeight="1" x14ac:dyDescent="0.25">
      <c r="A139" s="93"/>
      <c r="B139" s="93"/>
      <c r="C139" s="68"/>
      <c r="D139" s="68"/>
      <c r="E139" s="40"/>
      <c r="F139" s="40"/>
      <c r="G139" s="43">
        <v>101055</v>
      </c>
      <c r="H139" s="44" t="s">
        <v>291</v>
      </c>
      <c r="I139" s="51">
        <v>25</v>
      </c>
    </row>
    <row r="140" spans="1:9" s="16" customFormat="1" ht="24.75" customHeight="1" x14ac:dyDescent="0.25">
      <c r="A140" s="62" t="s">
        <v>33</v>
      </c>
      <c r="B140" s="62"/>
      <c r="C140" s="62"/>
      <c r="D140" s="62"/>
      <c r="E140" s="62"/>
      <c r="F140" s="62"/>
      <c r="G140" s="62"/>
      <c r="H140" s="62"/>
      <c r="I140" s="15">
        <f>SUM(I125:I139)</f>
        <v>393</v>
      </c>
    </row>
    <row r="141" spans="1:9" s="19" customFormat="1" ht="44.25" x14ac:dyDescent="0.25">
      <c r="A141" s="91">
        <v>102</v>
      </c>
      <c r="B141" s="91" t="s">
        <v>108</v>
      </c>
      <c r="C141" s="66" t="s">
        <v>140</v>
      </c>
      <c r="D141" s="38" t="s">
        <v>452</v>
      </c>
      <c r="E141" s="22" t="s">
        <v>256</v>
      </c>
      <c r="F141" s="23" t="s">
        <v>257</v>
      </c>
      <c r="G141" s="43">
        <v>101003</v>
      </c>
      <c r="H141" s="44" t="s">
        <v>292</v>
      </c>
      <c r="I141" s="51">
        <v>19</v>
      </c>
    </row>
    <row r="142" spans="1:9" s="19" customFormat="1" ht="39.75" customHeight="1" x14ac:dyDescent="0.25">
      <c r="A142" s="92"/>
      <c r="B142" s="92"/>
      <c r="C142" s="67"/>
      <c r="D142" s="38" t="s">
        <v>142</v>
      </c>
      <c r="E142" s="22" t="s">
        <v>258</v>
      </c>
      <c r="F142" s="23" t="s">
        <v>259</v>
      </c>
      <c r="G142" s="43">
        <v>101009</v>
      </c>
      <c r="H142" s="44" t="s">
        <v>293</v>
      </c>
      <c r="I142" s="51">
        <v>20</v>
      </c>
    </row>
    <row r="143" spans="1:9" s="19" customFormat="1" ht="42.75" customHeight="1" x14ac:dyDescent="0.25">
      <c r="A143" s="92"/>
      <c r="B143" s="92"/>
      <c r="C143" s="67"/>
      <c r="D143" s="91"/>
      <c r="E143" s="22" t="s">
        <v>260</v>
      </c>
      <c r="F143" s="23" t="s">
        <v>261</v>
      </c>
      <c r="G143" s="43">
        <v>101024</v>
      </c>
      <c r="H143" s="44" t="s">
        <v>294</v>
      </c>
      <c r="I143" s="51">
        <v>56</v>
      </c>
    </row>
    <row r="144" spans="1:9" s="19" customFormat="1" ht="28.5" customHeight="1" x14ac:dyDescent="0.25">
      <c r="A144" s="92"/>
      <c r="B144" s="92"/>
      <c r="C144" s="67"/>
      <c r="D144" s="92"/>
      <c r="E144" s="41" t="s">
        <v>262</v>
      </c>
      <c r="F144" s="23" t="s">
        <v>263</v>
      </c>
      <c r="G144" s="43">
        <v>836001</v>
      </c>
      <c r="H144" s="44" t="s">
        <v>295</v>
      </c>
      <c r="I144" s="51">
        <v>18</v>
      </c>
    </row>
    <row r="145" spans="1:9" s="19" customFormat="1" ht="30" x14ac:dyDescent="0.25">
      <c r="A145" s="92"/>
      <c r="B145" s="92"/>
      <c r="C145" s="67"/>
      <c r="D145" s="92"/>
      <c r="E145" s="41" t="s">
        <v>264</v>
      </c>
      <c r="F145" s="23" t="s">
        <v>265</v>
      </c>
      <c r="G145" s="43">
        <v>836002</v>
      </c>
      <c r="H145" s="44" t="s">
        <v>296</v>
      </c>
      <c r="I145" s="51">
        <v>8</v>
      </c>
    </row>
    <row r="146" spans="1:9" s="16" customFormat="1" ht="30" x14ac:dyDescent="0.25">
      <c r="A146" s="93"/>
      <c r="B146" s="93"/>
      <c r="C146" s="68"/>
      <c r="D146" s="93"/>
      <c r="E146" s="42"/>
      <c r="F146" s="42"/>
      <c r="G146" s="43">
        <v>836003</v>
      </c>
      <c r="H146" s="44" t="s">
        <v>297</v>
      </c>
      <c r="I146" s="51">
        <v>4</v>
      </c>
    </row>
    <row r="147" spans="1:9" s="16" customFormat="1" ht="24.75" customHeight="1" x14ac:dyDescent="0.25">
      <c r="A147" s="62" t="s">
        <v>33</v>
      </c>
      <c r="B147" s="62"/>
      <c r="C147" s="62"/>
      <c r="D147" s="62"/>
      <c r="E147" s="62"/>
      <c r="F147" s="62"/>
      <c r="G147" s="62"/>
      <c r="H147" s="62"/>
      <c r="I147" s="15">
        <f>SUM(I141:I146)</f>
        <v>125</v>
      </c>
    </row>
    <row r="148" spans="1:9" ht="64.5" customHeight="1" x14ac:dyDescent="0.25">
      <c r="A148" s="59">
        <v>103</v>
      </c>
      <c r="B148" s="60" t="s">
        <v>25</v>
      </c>
      <c r="C148" s="60" t="s">
        <v>60</v>
      </c>
      <c r="D148" s="21" t="s">
        <v>37</v>
      </c>
      <c r="E148" s="6" t="s">
        <v>7</v>
      </c>
      <c r="F148" s="1" t="s">
        <v>45</v>
      </c>
      <c r="G148" s="43">
        <v>101004</v>
      </c>
      <c r="H148" s="44" t="s">
        <v>298</v>
      </c>
      <c r="I148" s="51">
        <v>26</v>
      </c>
    </row>
    <row r="149" spans="1:9" ht="45" x14ac:dyDescent="0.25">
      <c r="A149" s="59"/>
      <c r="B149" s="60"/>
      <c r="C149" s="60"/>
      <c r="D149" s="21" t="s">
        <v>143</v>
      </c>
      <c r="E149" s="6" t="s">
        <v>6</v>
      </c>
      <c r="F149" s="1" t="s">
        <v>54</v>
      </c>
      <c r="G149" s="43">
        <v>101010</v>
      </c>
      <c r="H149" s="44" t="s">
        <v>299</v>
      </c>
      <c r="I149" s="51">
        <v>8</v>
      </c>
    </row>
    <row r="150" spans="1:9" ht="45" x14ac:dyDescent="0.25">
      <c r="A150" s="59"/>
      <c r="B150" s="60"/>
      <c r="C150" s="60"/>
      <c r="D150" s="21" t="s">
        <v>144</v>
      </c>
      <c r="E150" s="6" t="s">
        <v>10</v>
      </c>
      <c r="F150" s="2" t="s">
        <v>49</v>
      </c>
      <c r="G150" s="43">
        <v>101019</v>
      </c>
      <c r="H150" s="44" t="s">
        <v>300</v>
      </c>
      <c r="I150" s="51">
        <v>15</v>
      </c>
    </row>
    <row r="151" spans="1:9" ht="32.25" customHeight="1" x14ac:dyDescent="0.25">
      <c r="A151" s="59"/>
      <c r="B151" s="60"/>
      <c r="C151" s="60"/>
      <c r="D151" s="63"/>
      <c r="E151" s="32" t="s">
        <v>88</v>
      </c>
      <c r="F151" s="1" t="s">
        <v>89</v>
      </c>
      <c r="G151" s="43">
        <v>101020</v>
      </c>
      <c r="H151" s="44" t="s">
        <v>301</v>
      </c>
      <c r="I151" s="51">
        <v>18</v>
      </c>
    </row>
    <row r="152" spans="1:9" ht="30" x14ac:dyDescent="0.25">
      <c r="A152" s="59"/>
      <c r="B152" s="60"/>
      <c r="C152" s="60"/>
      <c r="D152" s="64"/>
      <c r="E152" s="6" t="s">
        <v>12</v>
      </c>
      <c r="F152" s="2" t="s">
        <v>55</v>
      </c>
      <c r="G152" s="43">
        <v>101041</v>
      </c>
      <c r="H152" s="44" t="s">
        <v>302</v>
      </c>
      <c r="I152" s="51">
        <v>20</v>
      </c>
    </row>
    <row r="153" spans="1:9" ht="45" customHeight="1" x14ac:dyDescent="0.25">
      <c r="A153" s="59"/>
      <c r="B153" s="60"/>
      <c r="C153" s="60"/>
      <c r="D153" s="65"/>
      <c r="E153" s="18"/>
      <c r="F153" s="1"/>
      <c r="G153" s="43">
        <v>101043</v>
      </c>
      <c r="H153" s="44" t="s">
        <v>303</v>
      </c>
      <c r="I153" s="51">
        <v>28</v>
      </c>
    </row>
    <row r="154" spans="1:9" s="16" customFormat="1" ht="24.75" customHeight="1" x14ac:dyDescent="0.25">
      <c r="A154" s="56" t="s">
        <v>33</v>
      </c>
      <c r="B154" s="57"/>
      <c r="C154" s="57"/>
      <c r="D154" s="57"/>
      <c r="E154" s="57"/>
      <c r="F154" s="57"/>
      <c r="G154" s="57"/>
      <c r="H154" s="58"/>
      <c r="I154" s="15">
        <f>SUM(I148:I153)</f>
        <v>115</v>
      </c>
    </row>
    <row r="155" spans="1:9" s="19" customFormat="1" ht="57.75" customHeight="1" x14ac:dyDescent="0.25">
      <c r="A155" s="91">
        <v>104</v>
      </c>
      <c r="B155" s="91" t="s">
        <v>109</v>
      </c>
      <c r="C155" s="66" t="s">
        <v>145</v>
      </c>
      <c r="D155" s="38" t="s">
        <v>453</v>
      </c>
      <c r="E155" s="6" t="s">
        <v>266</v>
      </c>
      <c r="F155" s="6" t="s">
        <v>80</v>
      </c>
      <c r="G155" s="43">
        <v>101008</v>
      </c>
      <c r="H155" s="44" t="s">
        <v>304</v>
      </c>
      <c r="I155" s="51">
        <v>16</v>
      </c>
    </row>
    <row r="156" spans="1:9" s="19" customFormat="1" ht="59.25" customHeight="1" x14ac:dyDescent="0.25">
      <c r="A156" s="92"/>
      <c r="B156" s="92"/>
      <c r="C156" s="67"/>
      <c r="D156" s="38" t="s">
        <v>146</v>
      </c>
      <c r="E156" s="18" t="s">
        <v>79</v>
      </c>
      <c r="F156" s="1" t="s">
        <v>80</v>
      </c>
      <c r="G156" s="43">
        <v>101016</v>
      </c>
      <c r="H156" s="44" t="s">
        <v>305</v>
      </c>
      <c r="I156" s="51">
        <v>19</v>
      </c>
    </row>
    <row r="157" spans="1:9" s="19" customFormat="1" ht="63" customHeight="1" x14ac:dyDescent="0.25">
      <c r="A157" s="92"/>
      <c r="B157" s="92"/>
      <c r="C157" s="67"/>
      <c r="D157" s="91"/>
      <c r="E157" s="6" t="s">
        <v>267</v>
      </c>
      <c r="F157" s="1" t="s">
        <v>268</v>
      </c>
      <c r="G157" s="43">
        <v>101023</v>
      </c>
      <c r="H157" s="44" t="s">
        <v>306</v>
      </c>
      <c r="I157" s="51">
        <v>28</v>
      </c>
    </row>
    <row r="158" spans="1:9" s="19" customFormat="1" ht="43.5" customHeight="1" x14ac:dyDescent="0.25">
      <c r="A158" s="92"/>
      <c r="B158" s="92"/>
      <c r="C158" s="67"/>
      <c r="D158" s="92"/>
      <c r="E158" s="41" t="s">
        <v>269</v>
      </c>
      <c r="F158" s="1" t="s">
        <v>271</v>
      </c>
      <c r="G158" s="43">
        <v>101051</v>
      </c>
      <c r="H158" s="44" t="s">
        <v>307</v>
      </c>
      <c r="I158" s="51">
        <v>14</v>
      </c>
    </row>
    <row r="159" spans="1:9" s="19" customFormat="1" ht="36" customHeight="1" x14ac:dyDescent="0.25">
      <c r="A159" s="92"/>
      <c r="B159" s="92"/>
      <c r="C159" s="67"/>
      <c r="D159" s="92"/>
      <c r="E159" s="41" t="s">
        <v>78</v>
      </c>
      <c r="F159" s="1" t="s">
        <v>270</v>
      </c>
      <c r="G159" s="43">
        <v>101052</v>
      </c>
      <c r="H159" s="44" t="s">
        <v>308</v>
      </c>
      <c r="I159" s="51">
        <v>7</v>
      </c>
    </row>
    <row r="160" spans="1:9" s="19" customFormat="1" ht="41.25" customHeight="1" x14ac:dyDescent="0.25">
      <c r="A160" s="92"/>
      <c r="B160" s="92"/>
      <c r="C160" s="67"/>
      <c r="D160" s="92"/>
      <c r="E160" s="41" t="s">
        <v>272</v>
      </c>
      <c r="F160" s="1" t="s">
        <v>271</v>
      </c>
      <c r="G160" s="43">
        <v>101053</v>
      </c>
      <c r="H160" s="44" t="s">
        <v>309</v>
      </c>
      <c r="I160" s="51">
        <v>6</v>
      </c>
    </row>
    <row r="161" spans="1:9" s="19" customFormat="1" ht="37.5" customHeight="1" x14ac:dyDescent="0.25">
      <c r="A161" s="92"/>
      <c r="B161" s="92"/>
      <c r="C161" s="67"/>
      <c r="D161" s="92"/>
      <c r="E161" s="41" t="s">
        <v>273</v>
      </c>
      <c r="F161" s="1" t="s">
        <v>271</v>
      </c>
      <c r="G161" s="43">
        <v>138001</v>
      </c>
      <c r="H161" s="44" t="s">
        <v>310</v>
      </c>
      <c r="I161" s="51">
        <v>14</v>
      </c>
    </row>
    <row r="162" spans="1:9" s="19" customFormat="1" ht="37.5" customHeight="1" x14ac:dyDescent="0.25">
      <c r="A162" s="92"/>
      <c r="B162" s="92"/>
      <c r="C162" s="67"/>
      <c r="D162" s="92"/>
      <c r="E162" s="91"/>
      <c r="F162" s="63"/>
      <c r="G162" s="43">
        <v>138002</v>
      </c>
      <c r="H162" s="44" t="s">
        <v>311</v>
      </c>
      <c r="I162" s="51">
        <v>4</v>
      </c>
    </row>
    <row r="163" spans="1:9" s="19" customFormat="1" ht="37.5" customHeight="1" x14ac:dyDescent="0.25">
      <c r="A163" s="92"/>
      <c r="B163" s="92"/>
      <c r="C163" s="67"/>
      <c r="D163" s="92"/>
      <c r="E163" s="92"/>
      <c r="F163" s="64"/>
      <c r="G163" s="43">
        <v>138003</v>
      </c>
      <c r="H163" s="44" t="s">
        <v>312</v>
      </c>
      <c r="I163" s="51">
        <v>7</v>
      </c>
    </row>
    <row r="164" spans="1:9" s="19" customFormat="1" ht="37.5" customHeight="1" x14ac:dyDescent="0.25">
      <c r="A164" s="93"/>
      <c r="B164" s="93"/>
      <c r="C164" s="68"/>
      <c r="D164" s="93"/>
      <c r="E164" s="93"/>
      <c r="F164" s="65"/>
      <c r="G164" s="43">
        <v>138004</v>
      </c>
      <c r="H164" s="44" t="s">
        <v>313</v>
      </c>
      <c r="I164" s="51">
        <v>5</v>
      </c>
    </row>
    <row r="165" spans="1:9" s="16" customFormat="1" ht="24.75" customHeight="1" x14ac:dyDescent="0.25">
      <c r="A165" s="56" t="s">
        <v>33</v>
      </c>
      <c r="B165" s="57"/>
      <c r="C165" s="57"/>
      <c r="D165" s="57"/>
      <c r="E165" s="57"/>
      <c r="F165" s="57"/>
      <c r="G165" s="57"/>
      <c r="H165" s="58"/>
      <c r="I165" s="15">
        <f>SUM(I155:I164)</f>
        <v>120</v>
      </c>
    </row>
    <row r="166" spans="1:9" ht="44.25" x14ac:dyDescent="0.25">
      <c r="A166" s="59">
        <v>105</v>
      </c>
      <c r="B166" s="60" t="s">
        <v>26</v>
      </c>
      <c r="C166" s="60" t="s">
        <v>148</v>
      </c>
      <c r="D166" s="21" t="s">
        <v>147</v>
      </c>
      <c r="E166" s="6" t="s">
        <v>5</v>
      </c>
      <c r="F166" s="29" t="s">
        <v>46</v>
      </c>
      <c r="G166" s="43">
        <v>101025</v>
      </c>
      <c r="H166" s="44" t="s">
        <v>314</v>
      </c>
      <c r="I166" s="51">
        <v>24</v>
      </c>
    </row>
    <row r="167" spans="1:9" ht="30" x14ac:dyDescent="0.25">
      <c r="A167" s="59"/>
      <c r="B167" s="60"/>
      <c r="C167" s="60"/>
      <c r="D167" s="21" t="s">
        <v>63</v>
      </c>
      <c r="E167" s="6" t="s">
        <v>73</v>
      </c>
      <c r="F167" s="31" t="s">
        <v>74</v>
      </c>
      <c r="G167" s="43">
        <v>101026</v>
      </c>
      <c r="H167" s="44" t="s">
        <v>315</v>
      </c>
      <c r="I167" s="51">
        <v>57</v>
      </c>
    </row>
    <row r="168" spans="1:9" ht="30" x14ac:dyDescent="0.25">
      <c r="A168" s="59"/>
      <c r="B168" s="60"/>
      <c r="C168" s="60"/>
      <c r="D168" s="63"/>
      <c r="E168" s="6" t="s">
        <v>8</v>
      </c>
      <c r="F168" s="29" t="s">
        <v>47</v>
      </c>
      <c r="G168" s="43">
        <v>101035</v>
      </c>
      <c r="H168" s="44" t="s">
        <v>316</v>
      </c>
      <c r="I168" s="51">
        <v>34</v>
      </c>
    </row>
    <row r="169" spans="1:9" ht="45" x14ac:dyDescent="0.25">
      <c r="A169" s="59"/>
      <c r="B169" s="60"/>
      <c r="C169" s="60"/>
      <c r="D169" s="64"/>
      <c r="E169" s="6" t="s">
        <v>15</v>
      </c>
      <c r="F169" s="29" t="s">
        <v>48</v>
      </c>
      <c r="G169" s="43">
        <v>101038</v>
      </c>
      <c r="H169" s="44" t="s">
        <v>317</v>
      </c>
      <c r="I169" s="51">
        <v>26</v>
      </c>
    </row>
    <row r="170" spans="1:9" ht="30" x14ac:dyDescent="0.25">
      <c r="A170" s="59"/>
      <c r="B170" s="60"/>
      <c r="C170" s="60"/>
      <c r="D170" s="64"/>
      <c r="E170" s="18" t="s">
        <v>16</v>
      </c>
      <c r="F170" s="29" t="s">
        <v>53</v>
      </c>
      <c r="G170" s="3"/>
      <c r="H170" s="4"/>
      <c r="I170" s="46"/>
    </row>
    <row r="171" spans="1:9" ht="30" x14ac:dyDescent="0.25">
      <c r="A171" s="59"/>
      <c r="B171" s="60"/>
      <c r="C171" s="60"/>
      <c r="D171" s="65"/>
      <c r="E171" s="18" t="s">
        <v>86</v>
      </c>
      <c r="F171" s="29" t="s">
        <v>87</v>
      </c>
      <c r="G171" s="3"/>
      <c r="H171" s="4"/>
      <c r="I171" s="46"/>
    </row>
    <row r="172" spans="1:9" s="16" customFormat="1" ht="21" customHeight="1" x14ac:dyDescent="0.25">
      <c r="A172" s="56" t="s">
        <v>33</v>
      </c>
      <c r="B172" s="57"/>
      <c r="C172" s="57"/>
      <c r="D172" s="57"/>
      <c r="E172" s="57"/>
      <c r="F172" s="57"/>
      <c r="G172" s="57"/>
      <c r="H172" s="58"/>
      <c r="I172" s="47">
        <f>SUM(I166:I171)</f>
        <v>141</v>
      </c>
    </row>
    <row r="173" spans="1:9" s="19" customFormat="1" ht="52.5" customHeight="1" x14ac:dyDescent="0.25">
      <c r="A173" s="91">
        <v>106</v>
      </c>
      <c r="B173" s="91" t="s">
        <v>110</v>
      </c>
      <c r="C173" s="66" t="s">
        <v>149</v>
      </c>
      <c r="D173" s="38" t="s">
        <v>454</v>
      </c>
      <c r="E173" s="22" t="s">
        <v>81</v>
      </c>
      <c r="F173" s="23" t="s">
        <v>274</v>
      </c>
      <c r="G173" s="43">
        <v>101002</v>
      </c>
      <c r="H173" s="44" t="s">
        <v>318</v>
      </c>
      <c r="I173" s="51">
        <v>13</v>
      </c>
    </row>
    <row r="174" spans="1:9" s="19" customFormat="1" ht="53.25" customHeight="1" x14ac:dyDescent="0.25">
      <c r="A174" s="92"/>
      <c r="B174" s="92"/>
      <c r="C174" s="67"/>
      <c r="D174" s="38" t="s">
        <v>150</v>
      </c>
      <c r="E174" s="22" t="s">
        <v>275</v>
      </c>
      <c r="F174" s="23" t="s">
        <v>274</v>
      </c>
      <c r="G174" s="43">
        <v>101028</v>
      </c>
      <c r="H174" s="44" t="s">
        <v>319</v>
      </c>
      <c r="I174" s="51">
        <v>17</v>
      </c>
    </row>
    <row r="175" spans="1:9" s="19" customFormat="1" ht="48.75" customHeight="1" x14ac:dyDescent="0.25">
      <c r="A175" s="92"/>
      <c r="B175" s="92"/>
      <c r="C175" s="67"/>
      <c r="D175" s="91"/>
      <c r="E175" s="22" t="s">
        <v>276</v>
      </c>
      <c r="F175" s="23" t="s">
        <v>277</v>
      </c>
      <c r="G175" s="43">
        <v>101030</v>
      </c>
      <c r="H175" s="44" t="s">
        <v>320</v>
      </c>
      <c r="I175" s="51">
        <v>42</v>
      </c>
    </row>
    <row r="176" spans="1:9" s="19" customFormat="1" ht="45" x14ac:dyDescent="0.25">
      <c r="A176" s="92"/>
      <c r="B176" s="92"/>
      <c r="C176" s="67"/>
      <c r="D176" s="92"/>
      <c r="E176" s="22" t="s">
        <v>278</v>
      </c>
      <c r="F176" s="23" t="s">
        <v>279</v>
      </c>
      <c r="G176" s="43">
        <v>101032</v>
      </c>
      <c r="H176" s="44" t="s">
        <v>321</v>
      </c>
      <c r="I176" s="51">
        <v>27</v>
      </c>
    </row>
    <row r="177" spans="1:9" s="19" customFormat="1" ht="41.25" customHeight="1" x14ac:dyDescent="0.25">
      <c r="A177" s="92"/>
      <c r="B177" s="92"/>
      <c r="C177" s="67"/>
      <c r="D177" s="92"/>
      <c r="E177" s="22" t="s">
        <v>11</v>
      </c>
      <c r="F177" s="27" t="s">
        <v>52</v>
      </c>
      <c r="G177" s="43">
        <v>101050</v>
      </c>
      <c r="H177" s="44" t="s">
        <v>322</v>
      </c>
      <c r="I177" s="51">
        <v>13</v>
      </c>
    </row>
    <row r="178" spans="1:9" s="19" customFormat="1" ht="41.25" customHeight="1" x14ac:dyDescent="0.25">
      <c r="A178" s="92"/>
      <c r="B178" s="92"/>
      <c r="C178" s="67"/>
      <c r="D178" s="92"/>
      <c r="E178" s="82"/>
      <c r="F178" s="85"/>
      <c r="G178" s="43">
        <v>533001</v>
      </c>
      <c r="H178" s="44" t="s">
        <v>323</v>
      </c>
      <c r="I178" s="51">
        <v>5</v>
      </c>
    </row>
    <row r="179" spans="1:9" s="19" customFormat="1" ht="41.25" customHeight="1" x14ac:dyDescent="0.25">
      <c r="A179" s="92"/>
      <c r="B179" s="92"/>
      <c r="C179" s="67"/>
      <c r="D179" s="92"/>
      <c r="E179" s="83"/>
      <c r="F179" s="86"/>
      <c r="G179" s="43">
        <v>533002</v>
      </c>
      <c r="H179" s="44" t="s">
        <v>324</v>
      </c>
      <c r="I179" s="51">
        <v>4</v>
      </c>
    </row>
    <row r="180" spans="1:9" s="19" customFormat="1" ht="41.25" customHeight="1" x14ac:dyDescent="0.25">
      <c r="A180" s="93"/>
      <c r="B180" s="93"/>
      <c r="C180" s="68"/>
      <c r="D180" s="93"/>
      <c r="E180" s="84"/>
      <c r="F180" s="87"/>
      <c r="G180" s="43">
        <v>533003</v>
      </c>
      <c r="H180" s="44" t="s">
        <v>325</v>
      </c>
      <c r="I180" s="51">
        <v>6</v>
      </c>
    </row>
    <row r="181" spans="1:9" s="16" customFormat="1" ht="21" customHeight="1" x14ac:dyDescent="0.25">
      <c r="A181" s="56" t="s">
        <v>33</v>
      </c>
      <c r="B181" s="57"/>
      <c r="C181" s="57"/>
      <c r="D181" s="57"/>
      <c r="E181" s="57"/>
      <c r="F181" s="57"/>
      <c r="G181" s="57"/>
      <c r="H181" s="58"/>
      <c r="I181" s="47">
        <f>SUM(I173:I180)</f>
        <v>127</v>
      </c>
    </row>
    <row r="182" spans="1:9" s="19" customFormat="1" ht="45" x14ac:dyDescent="0.25">
      <c r="A182" s="91">
        <v>107</v>
      </c>
      <c r="B182" s="91" t="s">
        <v>111</v>
      </c>
      <c r="C182" s="97" t="s">
        <v>152</v>
      </c>
      <c r="D182" s="38" t="s">
        <v>455</v>
      </c>
      <c r="E182" s="18" t="s">
        <v>82</v>
      </c>
      <c r="F182" s="29" t="s">
        <v>83</v>
      </c>
      <c r="G182" s="43">
        <v>101001</v>
      </c>
      <c r="H182" s="44" t="s">
        <v>326</v>
      </c>
      <c r="I182" s="51">
        <v>15</v>
      </c>
    </row>
    <row r="183" spans="1:9" s="19" customFormat="1" ht="51.75" customHeight="1" x14ac:dyDescent="0.25">
      <c r="A183" s="92"/>
      <c r="B183" s="92"/>
      <c r="C183" s="98"/>
      <c r="D183" s="38" t="s">
        <v>151</v>
      </c>
      <c r="E183" s="18" t="s">
        <v>84</v>
      </c>
      <c r="F183" s="29" t="s">
        <v>85</v>
      </c>
      <c r="G183" s="43">
        <v>101029</v>
      </c>
      <c r="H183" s="44" t="s">
        <v>327</v>
      </c>
      <c r="I183" s="51">
        <v>18</v>
      </c>
    </row>
    <row r="184" spans="1:9" s="19" customFormat="1" ht="51.75" customHeight="1" x14ac:dyDescent="0.25">
      <c r="A184" s="92"/>
      <c r="B184" s="92"/>
      <c r="C184" s="98"/>
      <c r="D184" s="66"/>
      <c r="E184" s="22" t="s">
        <v>282</v>
      </c>
      <c r="F184" s="23" t="s">
        <v>283</v>
      </c>
      <c r="G184" s="43">
        <v>101031</v>
      </c>
      <c r="H184" s="44" t="s">
        <v>328</v>
      </c>
      <c r="I184" s="51">
        <v>19</v>
      </c>
    </row>
    <row r="185" spans="1:9" s="19" customFormat="1" ht="51.75" customHeight="1" x14ac:dyDescent="0.25">
      <c r="A185" s="92"/>
      <c r="B185" s="92"/>
      <c r="C185" s="98"/>
      <c r="D185" s="67"/>
      <c r="E185" s="18" t="s">
        <v>284</v>
      </c>
      <c r="F185" s="29" t="s">
        <v>285</v>
      </c>
      <c r="G185" s="43">
        <v>101033</v>
      </c>
      <c r="H185" s="44" t="s">
        <v>329</v>
      </c>
      <c r="I185" s="51">
        <v>18</v>
      </c>
    </row>
    <row r="186" spans="1:9" s="19" customFormat="1" ht="41.25" customHeight="1" x14ac:dyDescent="0.25">
      <c r="A186" s="92"/>
      <c r="B186" s="92"/>
      <c r="C186" s="98"/>
      <c r="D186" s="67"/>
      <c r="E186" s="6" t="s">
        <v>90</v>
      </c>
      <c r="F186" s="29" t="s">
        <v>91</v>
      </c>
      <c r="G186" s="43">
        <v>101037</v>
      </c>
      <c r="H186" s="44" t="s">
        <v>330</v>
      </c>
      <c r="I186" s="51">
        <v>28</v>
      </c>
    </row>
    <row r="187" spans="1:9" s="19" customFormat="1" ht="41.25" customHeight="1" x14ac:dyDescent="0.25">
      <c r="A187" s="93"/>
      <c r="B187" s="93"/>
      <c r="C187" s="99"/>
      <c r="D187" s="68"/>
      <c r="E187" s="6"/>
      <c r="F187" s="29"/>
      <c r="G187" s="43">
        <v>101039</v>
      </c>
      <c r="H187" s="44" t="s">
        <v>331</v>
      </c>
      <c r="I187" s="51">
        <v>37</v>
      </c>
    </row>
    <row r="188" spans="1:9" s="16" customFormat="1" ht="21" customHeight="1" x14ac:dyDescent="0.25">
      <c r="A188" s="56" t="s">
        <v>33</v>
      </c>
      <c r="B188" s="57"/>
      <c r="C188" s="57"/>
      <c r="D188" s="57"/>
      <c r="E188" s="57"/>
      <c r="F188" s="57"/>
      <c r="G188" s="57"/>
      <c r="H188" s="58"/>
      <c r="I188" s="47">
        <f>SUM(I182:I187)</f>
        <v>135</v>
      </c>
    </row>
    <row r="189" spans="1:9" ht="44.25" x14ac:dyDescent="0.25">
      <c r="A189" s="66">
        <v>108</v>
      </c>
      <c r="B189" s="63" t="s">
        <v>27</v>
      </c>
      <c r="C189" s="60" t="s">
        <v>153</v>
      </c>
      <c r="D189" s="21" t="s">
        <v>154</v>
      </c>
      <c r="E189" s="6" t="s">
        <v>9</v>
      </c>
      <c r="F189" s="1" t="s">
        <v>51</v>
      </c>
      <c r="G189" s="43">
        <v>101012</v>
      </c>
      <c r="H189" s="44" t="s">
        <v>332</v>
      </c>
      <c r="I189" s="51">
        <v>76</v>
      </c>
    </row>
    <row r="190" spans="1:9" ht="46.5" customHeight="1" x14ac:dyDescent="0.25">
      <c r="A190" s="67"/>
      <c r="B190" s="64"/>
      <c r="C190" s="60"/>
      <c r="D190" s="21" t="s">
        <v>38</v>
      </c>
      <c r="E190" s="6" t="s">
        <v>13</v>
      </c>
      <c r="F190" s="1" t="s">
        <v>50</v>
      </c>
      <c r="G190" s="43">
        <v>101018</v>
      </c>
      <c r="H190" s="44" t="s">
        <v>333</v>
      </c>
      <c r="I190" s="51">
        <v>18</v>
      </c>
    </row>
    <row r="191" spans="1:9" ht="60" x14ac:dyDescent="0.25">
      <c r="A191" s="67"/>
      <c r="B191" s="64"/>
      <c r="C191" s="60"/>
      <c r="D191" s="21" t="s">
        <v>62</v>
      </c>
      <c r="E191" s="6" t="s">
        <v>14</v>
      </c>
      <c r="F191" s="1" t="s">
        <v>50</v>
      </c>
      <c r="G191" s="43">
        <v>101056</v>
      </c>
      <c r="H191" s="44" t="s">
        <v>334</v>
      </c>
      <c r="I191" s="51">
        <v>29</v>
      </c>
    </row>
    <row r="192" spans="1:9" ht="30" x14ac:dyDescent="0.25">
      <c r="A192" s="67"/>
      <c r="B192" s="64"/>
      <c r="C192" s="60"/>
      <c r="D192" s="63"/>
      <c r="E192" s="6" t="s">
        <v>75</v>
      </c>
      <c r="F192" s="1" t="s">
        <v>50</v>
      </c>
      <c r="G192" s="5"/>
      <c r="H192" s="5"/>
      <c r="I192" s="48"/>
    </row>
    <row r="193" spans="1:9" ht="46.5" customHeight="1" x14ac:dyDescent="0.25">
      <c r="A193" s="67"/>
      <c r="B193" s="64"/>
      <c r="C193" s="60"/>
      <c r="D193" s="64"/>
      <c r="E193" s="6" t="s">
        <v>76</v>
      </c>
      <c r="F193" s="29" t="s">
        <v>77</v>
      </c>
      <c r="G193" s="5"/>
      <c r="H193" s="5"/>
      <c r="I193" s="48"/>
    </row>
    <row r="194" spans="1:9" ht="30" x14ac:dyDescent="0.25">
      <c r="A194" s="67"/>
      <c r="B194" s="64"/>
      <c r="C194" s="60"/>
      <c r="D194" s="64"/>
      <c r="E194" s="32" t="s">
        <v>92</v>
      </c>
      <c r="F194" s="33" t="s">
        <v>93</v>
      </c>
      <c r="G194" s="5"/>
      <c r="H194" s="5"/>
      <c r="I194" s="48"/>
    </row>
    <row r="195" spans="1:9" ht="46.5" customHeight="1" x14ac:dyDescent="0.25">
      <c r="A195" s="68"/>
      <c r="B195" s="65"/>
      <c r="C195" s="60"/>
      <c r="D195" s="65"/>
      <c r="E195" s="6"/>
      <c r="F195" s="29"/>
      <c r="G195" s="5"/>
      <c r="H195" s="5"/>
      <c r="I195" s="48"/>
    </row>
    <row r="196" spans="1:9" s="16" customFormat="1" ht="24" customHeight="1" x14ac:dyDescent="0.25">
      <c r="A196" s="53" t="s">
        <v>33</v>
      </c>
      <c r="B196" s="54"/>
      <c r="C196" s="54"/>
      <c r="D196" s="54"/>
      <c r="E196" s="54"/>
      <c r="F196" s="54"/>
      <c r="G196" s="54"/>
      <c r="H196" s="55"/>
      <c r="I196" s="47">
        <f>SUM(I189:I193)</f>
        <v>123</v>
      </c>
    </row>
    <row r="197" spans="1:9" x14ac:dyDescent="0.25">
      <c r="A197" s="52" t="s">
        <v>56</v>
      </c>
      <c r="B197" s="52"/>
      <c r="C197" s="52"/>
      <c r="D197" s="52"/>
      <c r="E197" s="52"/>
      <c r="F197" s="52"/>
      <c r="G197" s="52"/>
      <c r="H197" s="52"/>
      <c r="I197" s="49">
        <f>I10+I22+I32+I41+I51+I57+I64+I75+I86+I95+I106+I113+I124+I133+I140+I147+I154+I165+I172+I181+I188+I196</f>
        <v>2624</v>
      </c>
    </row>
    <row r="201" spans="1:9" x14ac:dyDescent="0.25">
      <c r="E201" s="11" t="s">
        <v>57</v>
      </c>
    </row>
  </sheetData>
  <sortState ref="I104:I109">
    <sortCondition ref="I7"/>
  </sortState>
  <mergeCells count="149">
    <mergeCell ref="A182:A187"/>
    <mergeCell ref="B182:B187"/>
    <mergeCell ref="C182:C187"/>
    <mergeCell ref="D184:D187"/>
    <mergeCell ref="A189:A195"/>
    <mergeCell ref="B189:B195"/>
    <mergeCell ref="D192:D195"/>
    <mergeCell ref="F162:F164"/>
    <mergeCell ref="D168:D171"/>
    <mergeCell ref="A173:A180"/>
    <mergeCell ref="B173:B180"/>
    <mergeCell ref="C173:C180"/>
    <mergeCell ref="D175:D180"/>
    <mergeCell ref="E178:E180"/>
    <mergeCell ref="F178:F180"/>
    <mergeCell ref="A155:A164"/>
    <mergeCell ref="B155:B164"/>
    <mergeCell ref="C155:C164"/>
    <mergeCell ref="D157:D164"/>
    <mergeCell ref="E162:E164"/>
    <mergeCell ref="D151:D153"/>
    <mergeCell ref="F118:F123"/>
    <mergeCell ref="D127:D132"/>
    <mergeCell ref="A134:A139"/>
    <mergeCell ref="B134:B139"/>
    <mergeCell ref="C134:C139"/>
    <mergeCell ref="D136:D139"/>
    <mergeCell ref="A114:A123"/>
    <mergeCell ref="B114:B123"/>
    <mergeCell ref="C114:C123"/>
    <mergeCell ref="D116:D123"/>
    <mergeCell ref="E118:E123"/>
    <mergeCell ref="F110:F112"/>
    <mergeCell ref="A96:A105"/>
    <mergeCell ref="B96:B105"/>
    <mergeCell ref="C96:C105"/>
    <mergeCell ref="D98:D105"/>
    <mergeCell ref="A141:A146"/>
    <mergeCell ref="B141:B146"/>
    <mergeCell ref="C141:C146"/>
    <mergeCell ref="D143:D146"/>
    <mergeCell ref="A57:H57"/>
    <mergeCell ref="C76:C85"/>
    <mergeCell ref="D78:D85"/>
    <mergeCell ref="E79:E85"/>
    <mergeCell ref="F79:F85"/>
    <mergeCell ref="A87:A94"/>
    <mergeCell ref="B87:B94"/>
    <mergeCell ref="C87:C94"/>
    <mergeCell ref="D89:D94"/>
    <mergeCell ref="E92:E94"/>
    <mergeCell ref="F92:F94"/>
    <mergeCell ref="F45:F50"/>
    <mergeCell ref="A52:A56"/>
    <mergeCell ref="B52:B56"/>
    <mergeCell ref="D54:D56"/>
    <mergeCell ref="E55:E56"/>
    <mergeCell ref="F55:F56"/>
    <mergeCell ref="C42:C50"/>
    <mergeCell ref="B42:B50"/>
    <mergeCell ref="A42:A50"/>
    <mergeCell ref="D44:D50"/>
    <mergeCell ref="E45:E50"/>
    <mergeCell ref="A51:H51"/>
    <mergeCell ref="F8:F9"/>
    <mergeCell ref="A11:A21"/>
    <mergeCell ref="B11:B21"/>
    <mergeCell ref="C11:C21"/>
    <mergeCell ref="D13:D21"/>
    <mergeCell ref="E16:E21"/>
    <mergeCell ref="F16:F21"/>
    <mergeCell ref="A5:A9"/>
    <mergeCell ref="B5:B9"/>
    <mergeCell ref="C5:C9"/>
    <mergeCell ref="D7:D9"/>
    <mergeCell ref="E8:E9"/>
    <mergeCell ref="A10:H10"/>
    <mergeCell ref="A22:H22"/>
    <mergeCell ref="A64:H64"/>
    <mergeCell ref="A86:H86"/>
    <mergeCell ref="A32:H32"/>
    <mergeCell ref="A41:H41"/>
    <mergeCell ref="A95:H95"/>
    <mergeCell ref="A106:H106"/>
    <mergeCell ref="A23:A31"/>
    <mergeCell ref="B23:B31"/>
    <mergeCell ref="D25:D31"/>
    <mergeCell ref="E25:E31"/>
    <mergeCell ref="F25:F31"/>
    <mergeCell ref="A33:A40"/>
    <mergeCell ref="B33:B40"/>
    <mergeCell ref="C33:C40"/>
    <mergeCell ref="D35:D40"/>
    <mergeCell ref="E35:E40"/>
    <mergeCell ref="F35:F40"/>
    <mergeCell ref="C23:C31"/>
    <mergeCell ref="A58:A63"/>
    <mergeCell ref="B58:B63"/>
    <mergeCell ref="C58:C63"/>
    <mergeCell ref="D60:D63"/>
    <mergeCell ref="C52:C56"/>
    <mergeCell ref="G1:I1"/>
    <mergeCell ref="E3:F3"/>
    <mergeCell ref="D3:D4"/>
    <mergeCell ref="A166:A171"/>
    <mergeCell ref="B166:B171"/>
    <mergeCell ref="C166:C171"/>
    <mergeCell ref="A154:H154"/>
    <mergeCell ref="B148:B153"/>
    <mergeCell ref="C125:C132"/>
    <mergeCell ref="E129:E132"/>
    <mergeCell ref="A125:A132"/>
    <mergeCell ref="B125:B132"/>
    <mergeCell ref="F129:F132"/>
    <mergeCell ref="A133:H133"/>
    <mergeCell ref="C148:C153"/>
    <mergeCell ref="A2:I2"/>
    <mergeCell ref="B3:B4"/>
    <mergeCell ref="A3:A4"/>
    <mergeCell ref="C3:C4"/>
    <mergeCell ref="G3:I3"/>
    <mergeCell ref="A140:H140"/>
    <mergeCell ref="A147:H147"/>
    <mergeCell ref="A165:H165"/>
    <mergeCell ref="A113:H113"/>
    <mergeCell ref="A197:H197"/>
    <mergeCell ref="A196:H196"/>
    <mergeCell ref="A172:H172"/>
    <mergeCell ref="A65:A74"/>
    <mergeCell ref="B65:B74"/>
    <mergeCell ref="C65:C74"/>
    <mergeCell ref="A75:H75"/>
    <mergeCell ref="A148:A153"/>
    <mergeCell ref="A124:H124"/>
    <mergeCell ref="D67:D74"/>
    <mergeCell ref="E71:E74"/>
    <mergeCell ref="F71:F74"/>
    <mergeCell ref="A76:A85"/>
    <mergeCell ref="B76:B85"/>
    <mergeCell ref="C189:C195"/>
    <mergeCell ref="A181:H181"/>
    <mergeCell ref="A188:H188"/>
    <mergeCell ref="E101:E105"/>
    <mergeCell ref="F101:F105"/>
    <mergeCell ref="A107:A112"/>
    <mergeCell ref="B107:B112"/>
    <mergeCell ref="C107:C112"/>
    <mergeCell ref="D109:D112"/>
    <mergeCell ref="E110:E112"/>
  </mergeCells>
  <dataValidations count="1">
    <dataValidation type="list" allowBlank="1" showInputMessage="1" showErrorMessage="1" sqref="G166">
      <formula1>$G$167:$G$191</formula1>
    </dataValidation>
  </dataValidations>
  <pageMargins left="0" right="0" top="0" bottom="0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участие 2021</vt:lpstr>
      <vt:lpstr>'Заявка на участие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2022-04-03T16:10:00Z</dcterms:modified>
</cp:coreProperties>
</file>