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95"/>
  </bookViews>
  <sheets>
    <sheet name="05.05." sheetId="2" r:id="rId1"/>
    <sheet name="Лист1" sheetId="3" r:id="rId2"/>
  </sheets>
  <definedNames>
    <definedName name="_xlnm.Print_Titles" localSheetId="0">'05.05.'!$3:$4</definedName>
  </definedNames>
  <calcPr calcId="152511"/>
</workbook>
</file>

<file path=xl/calcChain.xml><?xml version="1.0" encoding="utf-8"?>
<calcChain xmlns="http://schemas.openxmlformats.org/spreadsheetml/2006/main">
  <c r="I122" i="2" l="1"/>
  <c r="I83" i="2"/>
  <c r="I40" i="2"/>
  <c r="I14" i="2"/>
  <c r="I100" i="2"/>
  <c r="I112" i="2"/>
  <c r="I61" i="2" l="1"/>
  <c r="I22" i="2"/>
  <c r="I74" i="2"/>
  <c r="I47" i="2"/>
  <c r="I65" i="2"/>
  <c r="I32" i="2"/>
  <c r="I8" i="2"/>
  <c r="I28" i="2"/>
  <c r="I121" i="2"/>
  <c r="I90" i="2"/>
  <c r="I54" i="2" l="1"/>
</calcChain>
</file>

<file path=xl/sharedStrings.xml><?xml version="1.0" encoding="utf-8"?>
<sst xmlns="http://schemas.openxmlformats.org/spreadsheetml/2006/main" count="367" uniqueCount="330">
  <si>
    <t>Наименование ППЭ</t>
  </si>
  <si>
    <t>Код ППЭ</t>
  </si>
  <si>
    <t>Руководитель ППЭ</t>
  </si>
  <si>
    <t>Технический специалист ППЭ</t>
  </si>
  <si>
    <t>ФИО</t>
  </si>
  <si>
    <t>Арзамаскина Елена Геннадьевна</t>
  </si>
  <si>
    <t>Гнедко Наталья Александровна</t>
  </si>
  <si>
    <t>Грачева Людмила Петровна</t>
  </si>
  <si>
    <t>Жигунов Сергей Николаевич</t>
  </si>
  <si>
    <t>Мусатова Юлия Владимировна</t>
  </si>
  <si>
    <t>Хабибуллова Валерия Эдуардовна</t>
  </si>
  <si>
    <t>Царева Татьяна Валерьевна</t>
  </si>
  <si>
    <t>Чернавский Александр Владимирович</t>
  </si>
  <si>
    <t>Жадаева Ольга Викторовна</t>
  </si>
  <si>
    <t>Казакова Марина Владимировна</t>
  </si>
  <si>
    <t>Кортункова Ирина Васильевна</t>
  </si>
  <si>
    <t>Буралкин Ярослав Александрович</t>
  </si>
  <si>
    <t>Гинин Сергей Сергеевич</t>
  </si>
  <si>
    <t>Кузнецова Юлия Геннадьевна</t>
  </si>
  <si>
    <t>Муниципальное бюджетное общеобразовательное учреждение «Краснослободский многопрофильный лицей» Краснослободского муниципального района</t>
  </si>
  <si>
    <t>Муниципальное бюджетное общеобразовательное учреждение «Комсомольская средняя общеобразовательная школа № 2» Чамзинского муниципального района</t>
  </si>
  <si>
    <t>Муниципальное общеобразовательное учреждение «Гимназия № 29» городского округа Саранск</t>
  </si>
  <si>
    <t>Муниципальное общеобразовательное учреждение «Лицей № 43» городского округа Саранск</t>
  </si>
  <si>
    <t>Члены ГЭК
(с токеном)</t>
  </si>
  <si>
    <t>Место работы, должноть</t>
  </si>
  <si>
    <t>Код ОО</t>
  </si>
  <si>
    <t>Наименование ОО</t>
  </si>
  <si>
    <t>Количество участников</t>
  </si>
  <si>
    <t>Итого по ППЭ</t>
  </si>
  <si>
    <t>Итого по ППЭ:</t>
  </si>
  <si>
    <t>Массеров Дмитрий Александрович, 
ФГБОУ ВО "МГУ им. Н.П. Огарёва"</t>
  </si>
  <si>
    <t>Митрюхина Елена Александровна,
МОУ "Гимназия № 23" городского округа Саранск</t>
  </si>
  <si>
    <t>МБОУ«Образовательный центр «Краснослободская средняя общеобразовательная школа №1» Краснослободского муниципального района Республики Мордовия, тьютор</t>
  </si>
  <si>
    <t>МБОУ "Краснослободский многопрофильный лицей"Краснослободского муниципального района Республики Мордовия, тьютор</t>
  </si>
  <si>
    <t>МБОУ "Краснослободский многопрофильный лицей"Краснослободского муниципального района Республики Мордовия,  учитель</t>
  </si>
  <si>
    <t>Администрация Чамзинского муниципального района, начальник отдела информатизации</t>
  </si>
  <si>
    <t>МБОУ "Комсомольская СОШ №1" Чамзинского муниципального района, учитель информатики</t>
  </si>
  <si>
    <t>МБОУ "Комсомольская СОШ№2" Чамзинского муниципального района, учитель математики</t>
  </si>
  <si>
    <t>МОУ "Средняя общеобразовательная школа с углубленным изучением отдельных предметов №18,  учитель информатики, математики</t>
  </si>
  <si>
    <t>МОУ "Гимназия № 29", учитель начальных классов</t>
  </si>
  <si>
    <t>МОУ "Гимназия № 29", учитель информатики</t>
  </si>
  <si>
    <t>МОУ "Гимназия № 29",  учитель математики</t>
  </si>
  <si>
    <t>МОУ "Лицей №43", учитель информатики</t>
  </si>
  <si>
    <t>МОУ "Лицей №43", учитель физики</t>
  </si>
  <si>
    <t>МОУ "Средняя общеобразовательная школа №5", учитель информатики</t>
  </si>
  <si>
    <t>Итого участников:</t>
  </si>
  <si>
    <t xml:space="preserve"> </t>
  </si>
  <si>
    <t>Приложение 1
к приказу Министерства образования  
Республики Мордовия
от   ____________ 2022 г.  № ____</t>
  </si>
  <si>
    <t>Швечкова Наталья Ивановна,
ФГБОУ ВО "МГПУ имени М.Е. Евсевьева"</t>
  </si>
  <si>
    <t>Аринушкин Александр Сергеевич</t>
  </si>
  <si>
    <t>МБОУ "Комсомольская СОШ №2" Чамзинского муниципального района, учитель физической культуры</t>
  </si>
  <si>
    <t>Томилова Виктория Владимировна</t>
  </si>
  <si>
    <t>МБОУ "Комсомольская СОШ№3" Чамзинского муниципального района, учитель начальных классов</t>
  </si>
  <si>
    <t>Гурова Ирина Ивановна</t>
  </si>
  <si>
    <t>МБОУ "Краснослободский многопрофильный лицей"Краснослободского муниципального района Республики Мордовия,  учитель математики</t>
  </si>
  <si>
    <t>МБОУ "Краснослободский многопрофильный лицей"Краснослободского муниципального района Республики Мордовия,  учитель информатики</t>
  </si>
  <si>
    <t>Белякова Ирина Николаевна</t>
  </si>
  <si>
    <t>Бабкина Ольга Николаевна</t>
  </si>
  <si>
    <t>Шиндакова Наталья Александровна</t>
  </si>
  <si>
    <t>МОУ "Средняя общеобразовательная школа №1", учитель математики, информатики</t>
  </si>
  <si>
    <t>Станкина Елена Ивановна</t>
  </si>
  <si>
    <t>Малкина Анастасия Алексеевна</t>
  </si>
  <si>
    <t>МОУ "Лицей №43", учитель математики</t>
  </si>
  <si>
    <t>Фролочкина Людмила Вячеславовна</t>
  </si>
  <si>
    <t>Власкин Александр Сергеевич</t>
  </si>
  <si>
    <t>МОУ "Средняя общеобразовательная школа с углубленным изучением отдельных предметов №38", учитель информатики</t>
  </si>
  <si>
    <t xml:space="preserve">Слугин Александр Николаевич </t>
  </si>
  <si>
    <t>МОУ "Лицей №4", учитель информатики</t>
  </si>
  <si>
    <t xml:space="preserve">Чекушкин Василий Васильевич </t>
  </si>
  <si>
    <t>МОУ "Луховский лицей", учитель информатики</t>
  </si>
  <si>
    <t>Муниципальное бюджетное общеобразовательное учреждение «Ардатовская средняя общеобразовательная школа» Ардатовского муниципального района</t>
  </si>
  <si>
    <t>Муниципальное бюджетное общеобразовательное учреждение Атяшевского муниципального района «Поселковская средняя школа № 1»</t>
  </si>
  <si>
    <t>Муниципальное бюджетное общеобразовательное учреждение «Зубово-Полянская средняя общеобразовательная школа №1» Зубово-Полянского муниципального района</t>
  </si>
  <si>
    <t>Муниципальное бюджетное общеобразовательное учреждение «Инсарская средняя общеобразовательная школа № 1» Инсарского муниципального района</t>
  </si>
  <si>
    <t>Муниципальное общеобразовательное бюджетное учреждение «Кемлянская средняя общеобразовательная школа»  Ичалковского муниципального района</t>
  </si>
  <si>
    <t>Муниципальное бюджетное общеобразовательное учреждение «Ковылкинская средняя общеобразовательная школа № 4» Ковылкинского муниципального района</t>
  </si>
  <si>
    <t>Муниципальное общеобразовательное учреждение «Лямбирская  средняя общеобразовательная школа №2» Лямбирского муниципального района</t>
  </si>
  <si>
    <t>Муниципальное бюджетное общеобразовательное учреждение «Темниковская средняя общеобразовательная школа № 2» Темниковского муниципального района</t>
  </si>
  <si>
    <t>Муниципальное бюджетное общеобразовательное учреждение «Торбеевская средняя общеобразовательная школа № 3» Торбеевского муниципального района</t>
  </si>
  <si>
    <t>Чегодаева Нина Дмитриевна,
ФГБОУ ВО "МГПУ имени М.Е. Евсевьева"</t>
  </si>
  <si>
    <t>Каукина Римма Николаевна, 
ФГБОУ ВО "МГПУ имени М.Е. Евсевьева"</t>
  </si>
  <si>
    <t>Малоземов Сергей Иванович,
ФГБОУ ВО "МГУ им. Н.П. Огарёва"</t>
  </si>
  <si>
    <t>Коротова Ольга Геннадьевна,
ФГБОУ ВО "МГПУ имени М.Е. Евсевьева"</t>
  </si>
  <si>
    <t>Иневаткина Светлана Евгеньевна,
ФГБОУ ВО "МГПУ имени М.Е. Евсевьева"</t>
  </si>
  <si>
    <t>Варданян Людмила Валерьевна,
ФГБОУ ВО "МГПУ имени М.Е. Евсевьева"</t>
  </si>
  <si>
    <t>Азыркина Елена Ивановна,
ФГБОУ ВО "МГПУ имени М.Е. Евсевьева"</t>
  </si>
  <si>
    <t xml:space="preserve">Тишкина Татьяна Николаевна,
ФГБОУ ВО "МГУ им. Н.П. Огарёва"
</t>
  </si>
  <si>
    <t>Барцаева Елена Васильевна,
ФГБОУ ВО "МГПУ имени М.Е. Евсевьева"</t>
  </si>
  <si>
    <t xml:space="preserve">Тимошин Владимир Викторович,
ФГБОУ ВО "МГПУ имени М.Е. Евсевьева" </t>
  </si>
  <si>
    <t xml:space="preserve">Левина Елена Александровна,
ФГБОУ ВО "МГПУ имени М.Е. Евсевьева" </t>
  </si>
  <si>
    <t>Баринова Марина Яковлевна</t>
  </si>
  <si>
    <t>МБОУ "Ардатовская ООШ" Ардатовского муниципального района,  учитель математики</t>
  </si>
  <si>
    <t>Еремина Наталья Викторовна</t>
  </si>
  <si>
    <t>МБОУ "Ардатовская ООШ" Ардатовского муниципального района,  учитель начальных классов</t>
  </si>
  <si>
    <t>Козырева Людмила Анатольевна</t>
  </si>
  <si>
    <t>МБОУ "Редкодубская  СОШ" Ардатовского муниципального района, учитель математики</t>
  </si>
  <si>
    <t>Картышкина Людмила Евгеньевна</t>
  </si>
  <si>
    <t>МБОУ"Большеманадышская средняя школа", учитель русского языка и литературы</t>
  </si>
  <si>
    <t>Кудосина Людмила Владимировна</t>
  </si>
  <si>
    <t xml:space="preserve">МБОУ  "Поселковская средняя школа № 1",  учитель информатики </t>
  </si>
  <si>
    <t>Вадяева Наталья Федоровна</t>
  </si>
  <si>
    <t>МБОУ "Атяшевская средняя школа" Атяшевского муниципального района, учитель математики</t>
  </si>
  <si>
    <t>Уморина Людмила Валентиновна</t>
  </si>
  <si>
    <t>МБОУ "Поселковская средняя школа №2", учитель физики и информатики</t>
  </si>
  <si>
    <t>Горшунов Максим Владимирович</t>
  </si>
  <si>
    <t xml:space="preserve">МБОУ  "Поселковская средняя школа № 1",  учитель физики </t>
  </si>
  <si>
    <t>Кильдюшов Евгений Викторович</t>
  </si>
  <si>
    <t>МБОУ "Мордовско - Полянская ООШ", учитель информатики</t>
  </si>
  <si>
    <t>Пьянзин Владислав Николаевич</t>
  </si>
  <si>
    <t>МБОУ  "Зубово - Полянская СОШ № 1",  учитель физической культуры</t>
  </si>
  <si>
    <t>Мучкин Михаил Сергеевич</t>
  </si>
  <si>
    <t>МБОУ "Ясно - Полянская ООШ", учитель истории и обществознания</t>
  </si>
  <si>
    <t>Ураев Александр Викторович</t>
  </si>
  <si>
    <t>МБОУ "Зубово - Полянская гимназия", учитель информатики</t>
  </si>
  <si>
    <t>Барашкин Антон Владимирович</t>
  </si>
  <si>
    <t>МБОУ "Инсарская средняя общеобразовательная школа №2", учитель математики и информатики</t>
  </si>
  <si>
    <t>Ерочкина Анастасия Алексеевна</t>
  </si>
  <si>
    <t>МБОУ "Инсарская средняя общеобразовательная школа №1", воспитатель ГПД</t>
  </si>
  <si>
    <t>Ладанова Лариса Анатольевна</t>
  </si>
  <si>
    <t>МБОУ "Инсарская средняя общеобразовательная школа №1",  учитель математики</t>
  </si>
  <si>
    <t>Озерова Евгения Васильевна</t>
  </si>
  <si>
    <t>МОБУ "Смольненская ООШ", учитель информатики</t>
  </si>
  <si>
    <t>Хохлова Марина Михайловна</t>
  </si>
  <si>
    <t>МБУДО"Ичалковская ДЮСШ" Ичалковского муниципального района, педагог дополнительного образования</t>
  </si>
  <si>
    <t>Буйнов Евгений Викторович</t>
  </si>
  <si>
    <t>МОБУ "Оброченская СОШ" Ичалковского муниципального района, учитель англиского языка</t>
  </si>
  <si>
    <t>Латаева Нина Николаевна</t>
  </si>
  <si>
    <t>филиал "Вечкенинская средняя общеобразовательная школа" муниципального бюджетного общеобразовательного учреждения "Парапинская средняя общеобразовательная школа", учитель математики и информатики</t>
  </si>
  <si>
    <t>Синицына Ольга Викторовна</t>
  </si>
  <si>
    <t>Филиал "Токмовская  средняя общеобразовательная школа" муниципального бюджетного общеобразовательного учреждения "Кочелаевская средняя общеобразовательная школа", учитель физики</t>
  </si>
  <si>
    <t>Капитонова Диана Игоревна</t>
  </si>
  <si>
    <t>Муниципальное бюджетное общеобразовательное учреждение "Парапинская средняя общеобразовательная школа", учитель информатики</t>
  </si>
  <si>
    <t>Степанов Александр Иванович</t>
  </si>
  <si>
    <t>филиал "Ст.-Дракинская средняя общеобразовательная школа" муниципального бюджетного общеобразовательного учреждения " Кочелаевская средняя общеобразовательная школа", учитель физической культуры</t>
  </si>
  <si>
    <t>Муниципальное бюджетное общеобразовательное учреждение "Троицкая СОШ имени Героя  Советского Союза А.Г. Котова" Ковылкинского муниципального района, учитель математики</t>
  </si>
  <si>
    <t>филиал "Самаевская средняя общеобразовательная школа" муниципального бюджетного общеобразовательного учреждения "Ковылкинская средняя общеобразовательная школа №4" Ковылкинского муниципального района, учитель физики и информатики</t>
  </si>
  <si>
    <t>Кощеева Людмила Юрьевна</t>
  </si>
  <si>
    <t>Айзятуллова Зульфия Мягзумовна</t>
  </si>
  <si>
    <t>Мууниципальное общеобразовательное учреждение  "Татарско-Тавлинская основная общеобразовательная школа", учитель математики, информатики</t>
  </si>
  <si>
    <t>Сизова Светлана Владимировна</t>
  </si>
  <si>
    <t>Муниципальное общеобразовательное учреждение "Атемарская средняя общеобразовательная школа" Лямбирского муниципального района Республики Мордовия, учитель математики</t>
  </si>
  <si>
    <t>Казакова Кристина Викторовна</t>
  </si>
  <si>
    <t>МОУ "Атемарская СОШ" Лямбирского муниципального района, учитель начальных классов</t>
  </si>
  <si>
    <t>Осетров Владимир Валерьевич</t>
  </si>
  <si>
    <t>МБОУ "Темниковская СОШ имени Героя Советского Союза А. И. Семикова", учитель физики</t>
  </si>
  <si>
    <t>Федотова Татьяна Викторовна</t>
  </si>
  <si>
    <t>МБОУ "Темниковская СОШ имени Героя Советского Союза А. И. Семикова", учитель математики</t>
  </si>
  <si>
    <t>Михайлов Кирилл Сергеевич</t>
  </si>
  <si>
    <t>МБОУ "Темниковская СОШ имени Героя Советского Союза А. И. Семикова" Темниковского муниципального района, педагог дополнительного образования</t>
  </si>
  <si>
    <t>Кладов Сергей Александрович</t>
  </si>
  <si>
    <t>МБОУ "Торбеевская СОШ №3" Торбеевского муниципального района, учитель информатики</t>
  </si>
  <si>
    <t>Муштайкина Татьяна Кузьминична</t>
  </si>
  <si>
    <t>МБОУ "Торбеевская СОШ №1" Торбеевского муниципального района, учитель математики, информатики</t>
  </si>
  <si>
    <t>Ярина Ирина Яковлевна</t>
  </si>
  <si>
    <t>МБОУ "Торбеевская СОШ №1" Торбеевского муниципального района, учитель математики</t>
  </si>
  <si>
    <t>Лигеева Алена Сергеевна</t>
  </si>
  <si>
    <t>МБОУ "Торбеевская СОШ №3" Торбеевского муниципального района, учитель математики и  информатики</t>
  </si>
  <si>
    <t>Фёдорова Анастасия Николаевна</t>
  </si>
  <si>
    <t>МОУ "Средняя школа №8" , учитель математики, информатики</t>
  </si>
  <si>
    <t>МОУ "Средняя общеобразовательная школа с углубленным изучением отдельных предметов №36",  учитель математики и информатики</t>
  </si>
  <si>
    <t>Итого:</t>
  </si>
  <si>
    <t>Борискина Татьяна Васильевна</t>
  </si>
  <si>
    <t>Голяев Сергей Сергеевич,
ФГБОУ ВО "МГПУ имени М.Е. Евсевьева"</t>
  </si>
  <si>
    <t>Николаев Николай Николаевич,
ГБУ РМ «Центр помощи детям, оставшимся без попечения родителей»</t>
  </si>
  <si>
    <t>Вишленкова Светлана Геннадьевна,
ФГБОУ ВО "МГПУ имени М.Е. Евсевьева"</t>
  </si>
  <si>
    <t>Марычев Василий Федорович,
ГБОУ РМ «Саранская общеобразовательная школа-интернат для детей с нарушением слуха»</t>
  </si>
  <si>
    <t>Акамов Виталий Витальевич, 
ФГБОУ ВО "МГПУ имени М.Е. Евсевьева"</t>
  </si>
  <si>
    <t>Муниципальное общеобразовательное учреждение "Средняя общеобразовательная школа №1"</t>
  </si>
  <si>
    <t>Муниципальное общеобразовательное учреждение "Гимназия №20 имени Героя Советского Союза В.Б. Миронова"</t>
  </si>
  <si>
    <t>Муниципальное общеобразовательное учреждение "Лицей №25 имени Героя Советского Союза Василия Филипповича Маргелова"</t>
  </si>
  <si>
    <t>Муниципальное общеобразовательное учреждение "Средняя общеобразовательная школа №27"</t>
  </si>
  <si>
    <t>Муниципальное общеобразовательное учреждение "Средняя общеобразовательная школа №28"</t>
  </si>
  <si>
    <t>Муниципальное общеобразовательное учреждение "Лицей №31"</t>
  </si>
  <si>
    <t>Муниципальное общеобразовательное учреждение "Средняя общеобразовательная школа №35"</t>
  </si>
  <si>
    <t>Муниципальное общеобразовательное учреждение "Средняя общеобразовательная школа №37"</t>
  </si>
  <si>
    <t>Муниципальное общеобразовательное учреждение "Средняя общеобразовательная  школа №41"</t>
  </si>
  <si>
    <t>Власова Валентина Павловна, 
ФГБОУ ВО "МГУ им. Н.П. Огарёва"</t>
  </si>
  <si>
    <t>Акашкин Михаил Михайлович,
ФГБОУ ВО "МГПУ имени М.Е. Евсевьева"</t>
  </si>
  <si>
    <t>Агеева Оксана Васильевна,
ГБПОУ РМ "ССТ"</t>
  </si>
  <si>
    <t>Рукавишникова Елена Ивановна,
ГБПОУ РМ "ССТ"</t>
  </si>
  <si>
    <t>Муниципальное бюджетное общеобразовательное учреждение "Инсарская средняя общеобразовательная школа №1"</t>
  </si>
  <si>
    <t>Муниципальное бюджетное общеобразовательное учреждение "Инсарская средняя общеобразовательная школа №2"</t>
  </si>
  <si>
    <t>Муниципальное бюджетное общеобразовательное учреждение "Кочетовская средняя общеобразовательная школа"</t>
  </si>
  <si>
    <t>Муниципальное бюджетное общеобразовательное учреждение "Кадошкинская средняя общеобразовательная школа"</t>
  </si>
  <si>
    <t>Муниципальное бюджетное общеобразовательное учреждение "Латышовская средняя общеобразовательная школа"</t>
  </si>
  <si>
    <t>КЕГЭ
(чел.)</t>
  </si>
  <si>
    <r>
      <t xml:space="preserve">Бушева Антонина Юрьевна,
Саранский кооперативный институт (филиал) АНОО ВО ЦС РФ "Российский университет кооперации"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</si>
  <si>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Потапкин Евгений Николаевич,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</si>
  <si>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Терняев Андрей Павлович,
ГБПОУ РМ "СГПЭК"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</si>
  <si>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Пестова Елена Владимировна,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</si>
  <si>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Земляченко Людмила Викторовна,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</si>
  <si>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Мурюмин Евгений Евгеньевич, 
ФГБОУ ВО "МГУ им. Н.П. Огарёва"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</si>
  <si>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Лашкина Елена Тимофеевна, 
ГБПОУ РМ " СЭМК"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</si>
  <si>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Мезенцева Ирина Автандиловна,
ГБПОУ РМ "СЭМК"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</si>
  <si>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Акашева Валентина Вячеславовна,
ФГБОУ ВО "МГУ им. Н.П. Огарёва"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</si>
  <si>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Прожога Александр Владимирович,
ФГБОУ ВО "МГУ им. Н.П. Огарёва"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</si>
  <si>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r>
      <t xml:space="preserve">Шуняева Елена Алексеевна,
ФГБОУ ВО "МГПУ имени М.Е. Евсевьева" 
</t>
    </r>
    <r>
      <rPr>
        <b/>
        <sz val="11"/>
        <rFont val="Times New Roman"/>
        <family val="1"/>
        <charset val="204"/>
      </rPr>
      <t>(ответственный за получение ЭМ в РЦОИ)</t>
    </r>
  </si>
  <si>
    <r>
      <t xml:space="preserve">Каргин Михаил Иванович,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</si>
  <si>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t>Организационно-территориальная схема проведения в Республике Мордовия 
регионального тренировочного мероприятия по географии с использованием технологий доставки экзаменационных материалов по сети «Интернет» 
с участием обучающихся 11 классов
5 мая 2022 года</t>
  </si>
  <si>
    <t xml:space="preserve">Гамаюнова Антонина Николаевна , 
ФГБОУ ВО "МГПУ имени М.Е. Евсевьева" </t>
  </si>
  <si>
    <r>
      <t xml:space="preserve">Чуднова Анна Геннадьевна , 
МОУ «Лицей № 4» городского округа Саранск
</t>
    </r>
    <r>
      <rPr>
        <b/>
        <sz val="11"/>
        <rFont val="Times New Roman"/>
        <family val="1"/>
        <charset val="204"/>
      </rPr>
      <t>(ответственный за получение ЭМ в РЦОИ)</t>
    </r>
  </si>
  <si>
    <t>Муниципальное общеобразовательное учреждение «Средняя общеобразовательная школа № 8» городского округа Саранск</t>
  </si>
  <si>
    <t>Муниципальное общеобразовательное учреждение «Средняя общеобразовательная школа с углубленным изучением отдельных предметов № 36» городского округа Саранск</t>
  </si>
  <si>
    <t>Козлова Тамара Алексеевна,
ФГБОУ ВО "МГПУ имени М.Е. Евсевьева"</t>
  </si>
  <si>
    <r>
      <t xml:space="preserve">Гладышева Маргарита Викторовна,
ФГБОУ ВО "МГУ им. Н.П. Огарёва"
</t>
    </r>
    <r>
      <rPr>
        <b/>
        <sz val="11"/>
        <rFont val="Times New Roman"/>
        <family val="1"/>
        <charset val="204"/>
      </rPr>
      <t>(ответственный за получение ЭМ в РЦОИ)</t>
    </r>
  </si>
  <si>
    <t>Пизелкина Ирина Васильевна,
ГБПОУ РМ «Саранский электромеханический колледж»</t>
  </si>
  <si>
    <t>Арюкова Екатерина Александровна,
ФГБОУ ВО "МГПУ имени М.Е. Евсевьева"</t>
  </si>
  <si>
    <t xml:space="preserve">Пауткина Ольга Ивановна,
ФГБОУ ВО "МГПУ имени М.Е. Евсевьева" </t>
  </si>
  <si>
    <r>
      <t>Елаева Елена Еевгеньевна,
ФГБОУ ВО "МГПУ имени М.Е. Евсевьева"</t>
    </r>
    <r>
      <rPr>
        <b/>
        <sz val="11"/>
        <rFont val="Times New Roman"/>
        <family val="1"/>
        <charset val="204"/>
      </rPr>
      <t xml:space="preserve">
(ответственный за получение ЭМ в РЦОИ)</t>
    </r>
  </si>
  <si>
    <t>Муниципальное бюджетное образовательное учреждение «Гимназия № 1» Рузаевского муниципального района</t>
  </si>
  <si>
    <t>Кочергина Ольга Александровна, 
ГБПОУ РМ " СЭМК"</t>
  </si>
  <si>
    <r>
      <t xml:space="preserve">Белова Татьяна Александровна,
ФГБОУ ВО "МГПУ имени М.Е. Евсевьева"
</t>
    </r>
    <r>
      <rPr>
        <b/>
        <sz val="11"/>
        <color theme="1"/>
        <rFont val="Times New Roman"/>
        <family val="1"/>
        <charset val="204"/>
      </rPr>
      <t>(ответственный за получение ЭМ в РЦОИ)</t>
    </r>
  </si>
  <si>
    <t>Додонова Надежда Павловна,
МБОУ «Лицей № 4» Рузаевского муниципального района</t>
  </si>
  <si>
    <t>Балаева Татьяна Ивановна ,
ГБПОУ РМ «Саранский электромеханический колледж»</t>
  </si>
  <si>
    <t>Милаева Дина Владимировна,  
ГБПОУ РМ «Саранский электромеханический колледж»</t>
  </si>
  <si>
    <t>Янина Марина Викторовна,
ГБПОУ РМ "СГПЭК"</t>
  </si>
  <si>
    <t xml:space="preserve">Грязнова Татьяна Михайловна,
ФГБОУ ВО "МГПУ имени М.Е. Евсевьева" </t>
  </si>
  <si>
    <t>Давыдова Елена Александровна,
ФГБОУ ВО "МГПУ имени М.Е. Евсевьева"</t>
  </si>
  <si>
    <t xml:space="preserve">Рубцова Елена Эдуардовна ,
ГБПОУ РМ "СЭМК"
</t>
  </si>
  <si>
    <t>Кавдейкина Наталья Анатольевна</t>
  </si>
  <si>
    <t>МБОУ "Гимназия №1" Рузаевского муниципального района,  учитель начальных классов</t>
  </si>
  <si>
    <t>Мусаева Арина Евгеньевна</t>
  </si>
  <si>
    <t>МБОУ "Гимназия №1" Рузаевского муниципального района,  учитель английского языка</t>
  </si>
  <si>
    <t>Салехова Аэлита Ренатовнаа</t>
  </si>
  <si>
    <t>Джурабаев Дмитрий Геннадьевич</t>
  </si>
  <si>
    <t>МБОУ "Средняя общеобразовательная школа №9" Рузаевского муниципального района, учитель физики и информатики</t>
  </si>
  <si>
    <t>Чавкина Татьяна Валериевна</t>
  </si>
  <si>
    <t>МБОУ "Средняя общеобразовательная школа № 5" Рузаевского муниципального района, учитель математики и информатики</t>
  </si>
  <si>
    <t>Синицына Елена Викторовна</t>
  </si>
  <si>
    <t>Вдовина Ирина Николаевна</t>
  </si>
  <si>
    <t>МОУ "Средняя школа №8" , учитель английского языка</t>
  </si>
  <si>
    <t>Селедец Алёна Михайловна</t>
  </si>
  <si>
    <t xml:space="preserve">МОУ "Средняя школа №8" , учитель математики </t>
  </si>
  <si>
    <t xml:space="preserve">Афоничкин Андрей Васильевич </t>
  </si>
  <si>
    <t>МОУ "Средняя школа №8" , учитель физики</t>
  </si>
  <si>
    <t>Федоров Сергей Владимирович</t>
  </si>
  <si>
    <t>МОУ "Средняя школа №8" , учитель истории и обществознания</t>
  </si>
  <si>
    <t>Кострюкова Мария Ивановна</t>
  </si>
  <si>
    <t>Наумкина Елена Вячеславовна</t>
  </si>
  <si>
    <t>МОУ "Средняя общеобразовательная школа№2 имени Героя Советского Союза П.И. Орлова",  учитель физики</t>
  </si>
  <si>
    <t>Четвергова Анастасия Петровна</t>
  </si>
  <si>
    <t>МОУ «Средняя общеобразовательная школа с углубленным изучением отдельных предметов № 30», учитель информатики</t>
  </si>
  <si>
    <t>Зотова Анастасия Алексеевна</t>
  </si>
  <si>
    <t>МОУ "Средняя общеобразовательная школа с углубленным изучением отдельных предметов №32", учитель информатики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</si>
  <si>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</si>
  <si>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№22"</t>
  </si>
  <si>
    <t>Муниципальное общеобразовательное учреждение "Гимназия №23"</t>
  </si>
  <si>
    <t>Муниципальное общеобразовательное учреждение  "Средняя общеобразовательная школа  с углубленным изучением отдельных предметов №24"</t>
  </si>
  <si>
    <t>Муниципальное общеобразовательное учреждение "Лицей № 26"</t>
  </si>
  <si>
    <t>Муниципальное общеобразовательное учреждение "Николаевская средняя общеобразовательная школа"</t>
  </si>
  <si>
    <t>Муниципальное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</si>
  <si>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</si>
  <si>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с углубленным изучением отдельных предметов №38"</t>
  </si>
  <si>
    <t>Муниципальное общеобразовательное учреждение "Средняя общеобразовательная школа №2 имени Героя Советского Союза П.И. Орлова"</t>
  </si>
  <si>
    <t>Муниципальное общеобразовательное учреждение "Лицей № 7"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</si>
  <si>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</si>
  <si>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городского округа Саранск "Центр образования "Тавла" - Средняя общеобразовательная школа №17"</t>
  </si>
  <si>
    <t>Муниципальное общеобразовательное учреждение "Средняя общеобразовательная школа с углубленным изучением отдельных предметов №30"</t>
  </si>
  <si>
    <t>Муниципальное общеобразовательное учреждение "Средняя общеобразовательная школа с углубленным изучением отдельных предметов №32"</t>
  </si>
  <si>
    <t>Муниципальное общеобразовательное учреждение  "Средняя общеобразовательная школа №40"</t>
  </si>
  <si>
    <t>Муниципальное общеобразовательное учреждение "Луховский лицей"</t>
  </si>
  <si>
    <t>Муниципальное бюджетное общеобразовательное учреждение "Семилейская средняя общеобразовательная школа"</t>
  </si>
  <si>
    <t>Муниципальное бюджетное общеобразовательное учреждение "Ромодановская средняя общеобразовательная школа № 2"</t>
  </si>
  <si>
    <t>Муниципальное общеобразовательное учреждение "Лицей №4"</t>
  </si>
  <si>
    <t>Муниципальное общеобразовательное учреждение  "Гимназия №12"</t>
  </si>
  <si>
    <t>Муниципальное общеобразовательное учреждение "Средняя общеобразовательная школа  с углубленным изучением отдельных предметов №18"</t>
  </si>
  <si>
    <t>Муниципальное общеобразовательное учреждение "Гимназия №19" г.о. Саранск</t>
  </si>
  <si>
    <t>Муниципальное общеобразовательное учреждение "Гимназия №29"</t>
  </si>
  <si>
    <t>Муниципальное общеобразовательное учреждение "Старошайговская средняя общеобразовательная школа" Старошайговского муниципального района Республики Мордовия</t>
  </si>
  <si>
    <t>Муниципальное бюджетное общеобразовательное учреждение "Русско-Паёвская средняя общеобразовательная школа"</t>
  </si>
  <si>
    <t>Муниципальное бюджетное общеобразовательное учреждение "Ардатовская средняя общеобразовательная школа"</t>
  </si>
  <si>
    <t>Муниципальное бюджетное общеобразовательное учреждение "Тургеневская средняя общеобразовательная школа"</t>
  </si>
  <si>
    <t>Муниципальное бюджетное общеобразовательное учреждение "Баевская средняя общеобразовательная школа"</t>
  </si>
  <si>
    <t>Муниципальное общеобразовательное бюджетное учреждение "Кемлянская средняя общеобразовательная школа"</t>
  </si>
  <si>
    <t>Муниципальное бюджетное общеобразовательное учреждение "Большеигнатовская средняя общеобразовательная школа"</t>
  </si>
  <si>
    <t>Муниципальное бюджетное общеобразовательное учреждение Атяшевского муниципального района Республики Мордовия "Поселковская средняя школа № 1"</t>
  </si>
  <si>
    <t>Муниципальное бюджетное общеобразовательное учреждение Атяшевского муниципального района Республики Мордовия "Атяшевская средняя школа"</t>
  </si>
  <si>
    <t>Муниципальное бюджетное общеобразовательное учреждение Атяшевского муниципального района Республики Мордовия "Большеманадышская средняя  школа"</t>
  </si>
  <si>
    <t>Муниципальное бюджетное общеобразовательное учреждение "Дубенская средняя общеобразовательная школа" Дубенского муниципального района</t>
  </si>
  <si>
    <t>Муниципальное бюджетное общеобразовательное учреждение "Поводимовская средняя общеобразовательная школа" Дубенского муниципального района</t>
  </si>
  <si>
    <t>Муниципальное бюджетное общеобразовательное учреждение  "Гимназия №1" Ковылкинского муниципального района</t>
  </si>
  <si>
    <t>Муниципальное бюджетное общеобразовательное учреждение "Ковылкинская средняя общеобразовательная школа № 2"</t>
  </si>
  <si>
    <t>Муниципальное бюджетное общеобразовательное учреждение  "Ковылкинская средняя общеобразовательная школа № 3"</t>
  </si>
  <si>
    <t>Муниципальное бюджетное общеобразовательное учреждение "Ковылкинская средняя общеобразовательная школа № 4"</t>
  </si>
  <si>
    <t>Муниципальное бюджетное общеобразовательное учреждение "Ковылкинская средняя общеобразовательная школа имени Героя Советского Союза М.Г. Гуреева"</t>
  </si>
  <si>
    <t>Муниципальное бюджетное общеобразовательное учреждение  "Кочелаевская средняя общеобразовательная школа" Ковылкинского муниципального района Республики Мордовия</t>
  </si>
  <si>
    <t>Государственное бюджетное общеобразовательное учреждение  Республики Мордовия "Кочелаевская школа-интернат"</t>
  </si>
  <si>
    <t>Муниципальное бюджетное общеобразовательное учреждение "Атюрьевская средняя общеобразовательная школа №1"</t>
  </si>
  <si>
    <t>Муниципальное бюджетное общеобразовательное учреждение "Курташкинская средняя общеобразовательная школа"</t>
  </si>
  <si>
    <t>Муниципальное бюджетное общеобразовательное учреждение "Торбеевская средняя общеобразовательная школа №1"</t>
  </si>
  <si>
    <t>Муниципальное бюджетное общеобразовательное учреждение "Торбеевская средняя общеобразовательная школа №3"</t>
  </si>
  <si>
    <t>Муниципальное бюджетное общеобразовательное учреждение "Варжеляйская средняя общеобразовательная школа"</t>
  </si>
  <si>
    <t>Муниципальное бюджетное общеобразовательное учреждение "Дракинская средняя общеобразовательная школа"</t>
  </si>
  <si>
    <t>Муниципальное бюджетное общеобразовательное учреждение "Жуковская средняя общеобразовательная школа"</t>
  </si>
  <si>
    <t>Муниципальное бюджетное общеобразовательное учреждение "Салазгорьская средняя общеобразовательная школа"</t>
  </si>
  <si>
    <t>Муниципальное бюджетное общеобразовательное учреждение "Большеберезниковская средняя общеобразовательная школа"</t>
  </si>
  <si>
    <t>Муниципальное бюджетное общеобразовательное учреждение "Комсомольская средняя общеобразовательная школа №1"</t>
  </si>
  <si>
    <t>Муниципальное бюджетное общеобразовательное учреждение "Комсомольская средняя общеобразовательная школа №2"</t>
  </si>
  <si>
    <t>Муниципальное бюджетное общеобразовательное учреждение "Комсомольская средняя общеобразовательная школа №3"</t>
  </si>
  <si>
    <t>Муниципальное бюджетное общеобразовательное учреждение "Лицей №1" р.п. Чамзинка</t>
  </si>
  <si>
    <t>Муниципальное бюджетное общеобразовательное учреждение "Чамзинская средняя общеобразовательная школа №2"</t>
  </si>
  <si>
    <t>Муниципальное бюджетное общеобразовательное учреждение "Апраксинская средняя общеобразовательная школа"</t>
  </si>
  <si>
    <t>Муниципальное бюджетное общеобразовательное учреждение "Киржеманская средняя общеобразовательная школа"</t>
  </si>
  <si>
    <t>МБОУ "Образовательный центр "Краснослободская средняя общеобразовательная школа № 1" Краснослободского муниципального района РМ</t>
  </si>
  <si>
    <t>МБОУ "Краснослободский многопрофильный лицей" Краснослободского муниципального района</t>
  </si>
  <si>
    <t>МБОУ "Гуменская средняя общеобразовательная школа" Краснослободского муниципального района Республики Мордовия</t>
  </si>
  <si>
    <t>МБОУ "Куликовская средняя общеобразовательная школа" Краснослободского муниципального района Республики Мордовия</t>
  </si>
  <si>
    <t>МБОУ "Учхозская средняя общеобразовательная школа" Краснослободского муниципального района Республики Мордовия</t>
  </si>
  <si>
    <t>Муниципальное общеобразовательное учреждение "Лямбирская средняя общеобразовательная школа №1" Лямбирского муниципального района Республики Мордовия</t>
  </si>
  <si>
    <t>Муниципальное общеобразовательное учреждение "Лямбирская средняя общеобразовательная школа №2" Лямбирского муниципального района Республики Мордовия</t>
  </si>
  <si>
    <t>Муниципальное общеобразовательное учреждение "Атемарская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</si>
  <si>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"Большеелховская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</si>
  <si>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"Пензятская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</si>
  <si>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"Саловская средняя общеобразовательная школа" Лямбирского муниципального района Республики Мордовия</t>
  </si>
  <si>
    <t>Муниципальное Бюджетное Общеобразовательное Учреждение "Зубово-Полянская средняя общеобразовательная школа № 1"</t>
  </si>
  <si>
    <t>Муниципальное Бюджетное Общеобразовательное Учреждение "Зубово-Полянская гимназия"</t>
  </si>
  <si>
    <t>Муниципальное Бюджетное Общеобразовательное Учреждение "Умётская средняя общеобразовательная школа"</t>
  </si>
  <si>
    <t>Муниципальное Бюджетное Общеобразовательное Учреждение "Дубительская средняя общеобразовательная школа"</t>
  </si>
  <si>
    <t>Муниципальное Бюджетное Общеобразовательное Учреждение "Ново-Выселская средняя общеобразовательная школа"</t>
  </si>
  <si>
    <t>Муниципальное Бюджетное Общеобразовательное Учреждение "Ударная средняя общеобразовательная школа"</t>
  </si>
  <si>
    <t>Муниципальное Бюджетное Общеобразовательное Учреждение "Ширингушская средняя общеобразовательная школа"</t>
  </si>
  <si>
    <t>Муниципальное бюджетное общеобразовательное учреждение "Гимназия №1"</t>
  </si>
  <si>
    <t>Муниципальное бюджетное общеобразовательное учреждение "Лицей №4"</t>
  </si>
  <si>
    <t>Муниципальное бюджетное общеобразовательное учреждение "Средняя общеобразовательная школа №5"</t>
  </si>
  <si>
    <t>Муниципальное бюджетное общеобразовательное учреждение "Средняя общеобразовательная школа №10"</t>
  </si>
  <si>
    <t>Муниципальное бюджетное общеобразовательное учреждение "Центр образования-Средняя общеобразовательная школа №12"</t>
  </si>
  <si>
    <t>Муниципальное бюджетное общеобразовательное учреждение "Тат - Пишленская средняя общеобразовательная школа"</t>
  </si>
  <si>
    <t>Муниципальное бюджетное общеобразовательное учреждение "Темниковская средняя общеобразовательная школа №1"</t>
  </si>
  <si>
    <t>МБОУ  "Темниковская средняя общеобразовательная школа имени Героя Советского Союза А.И.Семикова"</t>
  </si>
  <si>
    <t>Муниципальное бюджетное общеобразовательное учреждение "Теньгушевская средняя общеобразовательная школа" Теньгушевского муниципального района Республики Мордовия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</si>
</sst>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5" fillId="4" borderId="1" xfId="1" applyNumberFormat="1" applyFont="1" applyFill="1" applyBorder="1" applyAlignment="1" applyProtection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2" borderId="0" xfId="0" applyFont="1" applyFill="1"/>
    <xf numFmtId="0" fontId="0" fillId="3" borderId="10" xfId="0" applyFill="1" applyBorder="1" applyAlignment="1" applyProtection="1">
      <alignment horizontal="right" vertical="center" wrapText="1" shrinkToFit="1"/>
      <protection locked="0"/>
    </xf>
    <xf numFmtId="0" fontId="0" fillId="3" borderId="10" xfId="0" applyFill="1" applyBorder="1" applyAlignment="1" applyProtection="1">
      <alignment horizontal="left" vertical="center" wrapText="1" indent="3" shrinkToFit="1"/>
      <protection locked="0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left" vertical="top" wrapText="1" shrinkToFit="1"/>
      <protection locked="0"/>
    </xf>
    <xf numFmtId="0" fontId="5" fillId="2" borderId="1" xfId="1" applyNumberFormat="1" applyFont="1" applyFill="1" applyBorder="1" applyAlignment="1" applyProtection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9" xfId="1" applyNumberFormat="1" applyFont="1" applyFill="1" applyBorder="1" applyAlignment="1" applyProtection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 shrinkToFit="1"/>
      <protection locked="0"/>
    </xf>
    <xf numFmtId="0" fontId="5" fillId="2" borderId="1" xfId="1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1" applyNumberFormat="1" applyFont="1" applyFill="1" applyBorder="1" applyAlignment="1" applyProtection="1">
      <alignment horizontal="left" vertical="top" wrapText="1"/>
    </xf>
    <xf numFmtId="0" fontId="3" fillId="3" borderId="10" xfId="0" applyFont="1" applyFill="1" applyBorder="1" applyAlignment="1" applyProtection="1">
      <alignment horizontal="center" vertical="top" wrapText="1" shrinkToFit="1"/>
      <protection locked="0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5" fillId="0" borderId="9" xfId="1" applyNumberFormat="1" applyFont="1" applyFill="1" applyBorder="1" applyAlignment="1" applyProtection="1">
      <alignment horizontal="left" vertical="top" wrapText="1"/>
    </xf>
    <xf numFmtId="0" fontId="5" fillId="0" borderId="12" xfId="1" applyNumberFormat="1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5" fillId="0" borderId="3" xfId="1" applyNumberFormat="1" applyFont="1" applyFill="1" applyBorder="1" applyAlignment="1" applyProtection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15" xfId="1" applyNumberFormat="1" applyFont="1" applyFill="1" applyBorder="1" applyAlignment="1" applyProtection="1">
      <alignment vertical="top" wrapText="1"/>
    </xf>
    <xf numFmtId="0" fontId="5" fillId="2" borderId="9" xfId="1" applyNumberFormat="1" applyFont="1" applyFill="1" applyBorder="1" applyAlignment="1" applyProtection="1">
      <alignment horizontal="left" vertical="top" wrapText="1"/>
    </xf>
    <xf numFmtId="0" fontId="5" fillId="2" borderId="12" xfId="1" applyNumberFormat="1" applyFont="1" applyFill="1" applyBorder="1" applyAlignment="1" applyProtection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3" borderId="14" xfId="0" applyFont="1" applyFill="1" applyBorder="1" applyAlignment="1" applyProtection="1">
      <alignment horizontal="left" vertical="top" wrapText="1" shrinkToFit="1"/>
      <protection locked="0"/>
    </xf>
    <xf numFmtId="0" fontId="7" fillId="3" borderId="10" xfId="0" applyFont="1" applyFill="1" applyBorder="1" applyAlignment="1" applyProtection="1">
      <alignment horizontal="center" vertical="top" wrapText="1" shrinkToFit="1"/>
      <protection locked="0"/>
    </xf>
    <xf numFmtId="0" fontId="7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9" fillId="0" borderId="7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right" vertical="top" wrapText="1"/>
    </xf>
    <xf numFmtId="0" fontId="9" fillId="0" borderId="9" xfId="1" applyNumberFormat="1" applyFont="1" applyFill="1" applyBorder="1" applyAlignment="1" applyProtection="1">
      <alignment horizontal="right" vertical="top" wrapText="1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 applyProtection="1">
      <alignment horizontal="center" vertical="top" wrapText="1"/>
    </xf>
    <xf numFmtId="0" fontId="5" fillId="0" borderId="4" xfId="1" applyNumberFormat="1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9" fillId="0" borderId="1" xfId="1" applyNumberFormat="1" applyFont="1" applyFill="1" applyBorder="1" applyAlignment="1" applyProtection="1">
      <alignment horizontal="right" vertical="top" wrapText="1"/>
    </xf>
    <xf numFmtId="0" fontId="9" fillId="0" borderId="3" xfId="1" applyNumberFormat="1" applyFont="1" applyFill="1" applyBorder="1" applyAlignment="1" applyProtection="1">
      <alignment horizontal="right" vertical="top" wrapText="1"/>
    </xf>
    <xf numFmtId="43" fontId="3" fillId="0" borderId="2" xfId="3" applyFont="1" applyFill="1" applyBorder="1" applyAlignment="1">
      <alignment horizontal="center" vertical="top" wrapText="1"/>
    </xf>
    <xf numFmtId="43" fontId="3" fillId="0" borderId="4" xfId="3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right" vertical="top"/>
    </xf>
    <xf numFmtId="0" fontId="7" fillId="0" borderId="7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right" vertical="top"/>
    </xf>
    <xf numFmtId="0" fontId="9" fillId="0" borderId="5" xfId="1" applyNumberFormat="1" applyFont="1" applyFill="1" applyBorder="1" applyAlignment="1" applyProtection="1">
      <alignment horizontal="right" vertical="top" wrapText="1"/>
    </xf>
    <xf numFmtId="0" fontId="3" fillId="0" borderId="3" xfId="0" applyFont="1" applyFill="1" applyBorder="1" applyAlignment="1">
      <alignment horizontal="center" vertical="top" wrapText="1"/>
    </xf>
  </cellXfs>
  <cellStyles count="4">
    <cellStyle name="Гиперссылка 2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view="pageBreakPreview" zoomScale="55" zoomScaleNormal="78" zoomScaleSheetLayoutView="55" workbookViewId="0">
      <pane ySplit="4" topLeftCell="A98" activePane="bottomLeft" state="frozen"/>
      <selection pane="bottomLeft" activeCell="A113" sqref="A113:A120"/>
    </sheetView>
  </sheetViews>
  <sheetFormatPr defaultRowHeight="15" x14ac:dyDescent="0.25"/>
  <cols>
    <col min="1" max="1" width="9.85546875" style="18" customWidth="1"/>
    <col min="2" max="2" width="40.140625" style="1" customWidth="1"/>
    <col min="3" max="3" width="29.28515625" style="2" customWidth="1"/>
    <col min="4" max="4" width="47.85546875" style="3" customWidth="1"/>
    <col min="5" max="5" width="25.42578125" style="4" customWidth="1"/>
    <col min="6" max="6" width="56.28515625" style="5" customWidth="1"/>
    <col min="7" max="7" width="12.5703125" style="4" customWidth="1"/>
    <col min="8" max="8" width="64.28515625" style="4" customWidth="1"/>
    <col min="9" max="9" width="19.28515625" style="69" customWidth="1"/>
    <col min="10" max="16384" width="9.140625" style="5"/>
  </cols>
  <sheetData>
    <row r="1" spans="1:9" x14ac:dyDescent="0.25">
      <c r="G1" s="85" t="s">
        <v>47</v>
      </c>
      <c r="H1" s="86"/>
      <c r="I1" s="86"/>
    </row>
    <row r="2" spans="1:9" s="6" customFormat="1" ht="15.75" x14ac:dyDescent="0.25">
      <c r="A2" s="88" t="s">
        <v>198</v>
      </c>
      <c r="B2" s="88"/>
      <c r="C2" s="88"/>
      <c r="D2" s="88"/>
      <c r="E2" s="88"/>
      <c r="F2" s="88"/>
      <c r="G2" s="88"/>
      <c r="H2" s="88"/>
      <c r="I2" s="88"/>
    </row>
    <row r="3" spans="1:9" s="10" customFormat="1" x14ac:dyDescent="0.25">
      <c r="A3" s="87" t="s">
        <v>1</v>
      </c>
      <c r="B3" s="87" t="s">
        <v>0</v>
      </c>
      <c r="C3" s="87" t="s">
        <v>2</v>
      </c>
      <c r="D3" s="87" t="s">
        <v>23</v>
      </c>
      <c r="E3" s="87" t="s">
        <v>3</v>
      </c>
      <c r="F3" s="87"/>
      <c r="G3" s="89" t="s">
        <v>27</v>
      </c>
      <c r="H3" s="89"/>
      <c r="I3" s="89"/>
    </row>
    <row r="4" spans="1:9" s="12" customFormat="1" ht="28.5" x14ac:dyDescent="0.25">
      <c r="A4" s="87"/>
      <c r="B4" s="87"/>
      <c r="C4" s="87"/>
      <c r="D4" s="87"/>
      <c r="E4" s="21" t="s">
        <v>4</v>
      </c>
      <c r="F4" s="21" t="s">
        <v>24</v>
      </c>
      <c r="G4" s="11" t="s">
        <v>25</v>
      </c>
      <c r="H4" s="11" t="s">
        <v>26</v>
      </c>
      <c r="I4" s="11" t="s">
        <v>185</v>
      </c>
    </row>
    <row r="5" spans="1:9" s="12" customFormat="1" ht="74.25" x14ac:dyDescent="0.25">
      <c r="A5" s="77">
        <v>1</v>
      </c>
      <c r="B5" s="77" t="s">
        <v>70</v>
      </c>
      <c r="C5" s="77" t="s">
        <v>178</v>
      </c>
      <c r="D5" s="19" t="s">
        <v>186</v>
      </c>
      <c r="E5" s="23" t="s">
        <v>90</v>
      </c>
      <c r="F5" s="24" t="s">
        <v>91</v>
      </c>
      <c r="G5" s="22">
        <v>221001</v>
      </c>
      <c r="H5" s="22" t="s">
        <v>270</v>
      </c>
      <c r="I5" s="39">
        <v>6</v>
      </c>
    </row>
    <row r="6" spans="1:9" s="12" customFormat="1" ht="30" x14ac:dyDescent="0.25">
      <c r="A6" s="78"/>
      <c r="B6" s="78"/>
      <c r="C6" s="78"/>
      <c r="D6" s="19" t="s">
        <v>82</v>
      </c>
      <c r="E6" s="23" t="s">
        <v>92</v>
      </c>
      <c r="F6" s="24" t="s">
        <v>93</v>
      </c>
      <c r="G6" s="22">
        <v>221002</v>
      </c>
      <c r="H6" s="22" t="s">
        <v>271</v>
      </c>
      <c r="I6" s="39">
        <v>2</v>
      </c>
    </row>
    <row r="7" spans="1:9" s="12" customFormat="1" ht="30" x14ac:dyDescent="0.25">
      <c r="A7" s="78"/>
      <c r="B7" s="78"/>
      <c r="C7" s="78"/>
      <c r="D7" s="25"/>
      <c r="E7" s="26" t="s">
        <v>94</v>
      </c>
      <c r="F7" s="19" t="s">
        <v>95</v>
      </c>
      <c r="G7" s="22">
        <v>221006</v>
      </c>
      <c r="H7" s="22" t="s">
        <v>272</v>
      </c>
      <c r="I7" s="39">
        <v>8</v>
      </c>
    </row>
    <row r="8" spans="1:9" s="12" customFormat="1" x14ac:dyDescent="0.25">
      <c r="A8" s="84" t="s">
        <v>160</v>
      </c>
      <c r="B8" s="84"/>
      <c r="C8" s="84"/>
      <c r="D8" s="84"/>
      <c r="E8" s="84"/>
      <c r="F8" s="84"/>
      <c r="G8" s="84"/>
      <c r="H8" s="84"/>
      <c r="I8" s="11">
        <f>SUM(I5:I7)</f>
        <v>16</v>
      </c>
    </row>
    <row r="9" spans="1:9" s="12" customFormat="1" ht="45" x14ac:dyDescent="0.25">
      <c r="A9" s="77">
        <v>5</v>
      </c>
      <c r="B9" s="77" t="s">
        <v>71</v>
      </c>
      <c r="C9" s="77" t="s">
        <v>79</v>
      </c>
      <c r="D9" s="19" t="s">
        <v>187</v>
      </c>
      <c r="E9" s="23" t="s">
        <v>96</v>
      </c>
      <c r="F9" s="24" t="s">
        <v>97</v>
      </c>
      <c r="G9" s="22">
        <v>423001</v>
      </c>
      <c r="H9" s="22" t="s">
        <v>275</v>
      </c>
      <c r="I9" s="39">
        <v>16</v>
      </c>
    </row>
    <row r="10" spans="1:9" s="12" customFormat="1" ht="45" x14ac:dyDescent="0.25">
      <c r="A10" s="78"/>
      <c r="B10" s="78"/>
      <c r="C10" s="78"/>
      <c r="D10" s="19" t="s">
        <v>81</v>
      </c>
      <c r="E10" s="23" t="s">
        <v>98</v>
      </c>
      <c r="F10" s="24" t="s">
        <v>99</v>
      </c>
      <c r="G10" s="22">
        <v>423004</v>
      </c>
      <c r="H10" s="22" t="s">
        <v>276</v>
      </c>
      <c r="I10" s="39">
        <v>8</v>
      </c>
    </row>
    <row r="11" spans="1:9" s="12" customFormat="1" ht="45" x14ac:dyDescent="0.25">
      <c r="A11" s="78"/>
      <c r="B11" s="78"/>
      <c r="C11" s="78"/>
      <c r="D11" s="77"/>
      <c r="E11" s="23" t="s">
        <v>100</v>
      </c>
      <c r="F11" s="24" t="s">
        <v>101</v>
      </c>
      <c r="G11" s="22">
        <v>423005</v>
      </c>
      <c r="H11" s="22" t="s">
        <v>277</v>
      </c>
      <c r="I11" s="39">
        <v>2</v>
      </c>
    </row>
    <row r="12" spans="1:9" s="12" customFormat="1" ht="45" x14ac:dyDescent="0.25">
      <c r="A12" s="78"/>
      <c r="B12" s="78"/>
      <c r="C12" s="78"/>
      <c r="D12" s="78"/>
      <c r="E12" s="26" t="s">
        <v>102</v>
      </c>
      <c r="F12" s="27" t="s">
        <v>103</v>
      </c>
      <c r="G12" s="22">
        <v>726001</v>
      </c>
      <c r="H12" s="22" t="s">
        <v>278</v>
      </c>
      <c r="I12" s="39">
        <v>2</v>
      </c>
    </row>
    <row r="13" spans="1:9" s="12" customFormat="1" ht="45" x14ac:dyDescent="0.25">
      <c r="A13" s="78"/>
      <c r="B13" s="78"/>
      <c r="C13" s="78"/>
      <c r="D13" s="78"/>
      <c r="E13" s="27" t="s">
        <v>104</v>
      </c>
      <c r="F13" s="24" t="s">
        <v>105</v>
      </c>
      <c r="G13" s="22">
        <v>726006</v>
      </c>
      <c r="H13" s="22" t="s">
        <v>279</v>
      </c>
      <c r="I13" s="39">
        <v>1</v>
      </c>
    </row>
    <row r="14" spans="1:9" s="12" customFormat="1" x14ac:dyDescent="0.25">
      <c r="A14" s="84" t="s">
        <v>160</v>
      </c>
      <c r="B14" s="84"/>
      <c r="C14" s="84"/>
      <c r="D14" s="84"/>
      <c r="E14" s="84"/>
      <c r="F14" s="84"/>
      <c r="G14" s="84"/>
      <c r="H14" s="84"/>
      <c r="I14" s="11">
        <f>SUM(I9:I13)</f>
        <v>29</v>
      </c>
    </row>
    <row r="15" spans="1:9" s="12" customFormat="1" ht="44.25" x14ac:dyDescent="0.25">
      <c r="A15" s="77">
        <v>15</v>
      </c>
      <c r="B15" s="77" t="s">
        <v>72</v>
      </c>
      <c r="C15" s="77" t="s">
        <v>179</v>
      </c>
      <c r="D15" s="19" t="s">
        <v>188</v>
      </c>
      <c r="E15" s="23" t="s">
        <v>106</v>
      </c>
      <c r="F15" s="28" t="s">
        <v>107</v>
      </c>
      <c r="G15" s="22">
        <v>928001</v>
      </c>
      <c r="H15" s="22" t="s">
        <v>314</v>
      </c>
      <c r="I15" s="39">
        <v>9</v>
      </c>
    </row>
    <row r="16" spans="1:9" s="12" customFormat="1" ht="45" x14ac:dyDescent="0.25">
      <c r="A16" s="78"/>
      <c r="B16" s="78"/>
      <c r="C16" s="78"/>
      <c r="D16" s="19" t="s">
        <v>163</v>
      </c>
      <c r="E16" s="26" t="s">
        <v>108</v>
      </c>
      <c r="F16" s="26" t="s">
        <v>109</v>
      </c>
      <c r="G16" s="22">
        <v>928002</v>
      </c>
      <c r="H16" s="22" t="s">
        <v>315</v>
      </c>
      <c r="I16" s="39">
        <v>9</v>
      </c>
    </row>
    <row r="17" spans="1:9" s="12" customFormat="1" ht="30" x14ac:dyDescent="0.25">
      <c r="A17" s="78"/>
      <c r="B17" s="78"/>
      <c r="C17" s="78"/>
      <c r="D17" s="77"/>
      <c r="E17" s="23" t="s">
        <v>110</v>
      </c>
      <c r="F17" s="29" t="s">
        <v>111</v>
      </c>
      <c r="G17" s="22">
        <v>928004</v>
      </c>
      <c r="H17" s="22" t="s">
        <v>316</v>
      </c>
      <c r="I17" s="39">
        <v>2</v>
      </c>
    </row>
    <row r="18" spans="1:9" s="12" customFormat="1" ht="30" x14ac:dyDescent="0.25">
      <c r="A18" s="78"/>
      <c r="B18" s="78"/>
      <c r="C18" s="78"/>
      <c r="D18" s="78"/>
      <c r="E18" s="30" t="s">
        <v>112</v>
      </c>
      <c r="F18" s="30" t="s">
        <v>113</v>
      </c>
      <c r="G18" s="22">
        <v>928010</v>
      </c>
      <c r="H18" s="22" t="s">
        <v>317</v>
      </c>
      <c r="I18" s="39">
        <v>2</v>
      </c>
    </row>
    <row r="19" spans="1:9" s="12" customFormat="1" ht="30" x14ac:dyDescent="0.25">
      <c r="A19" s="78"/>
      <c r="B19" s="78"/>
      <c r="C19" s="78"/>
      <c r="D19" s="78"/>
      <c r="E19" s="23"/>
      <c r="F19" s="29"/>
      <c r="G19" s="22">
        <v>928016</v>
      </c>
      <c r="H19" s="22" t="s">
        <v>318</v>
      </c>
      <c r="I19" s="39">
        <v>1</v>
      </c>
    </row>
    <row r="20" spans="1:9" s="12" customFormat="1" ht="30" x14ac:dyDescent="0.25">
      <c r="A20" s="78"/>
      <c r="B20" s="78"/>
      <c r="C20" s="78"/>
      <c r="D20" s="78"/>
      <c r="E20" s="23"/>
      <c r="F20" s="29"/>
      <c r="G20" s="22">
        <v>928023</v>
      </c>
      <c r="H20" s="22" t="s">
        <v>319</v>
      </c>
      <c r="I20" s="39">
        <v>2</v>
      </c>
    </row>
    <row r="21" spans="1:9" s="12" customFormat="1" ht="30" x14ac:dyDescent="0.25">
      <c r="A21" s="78"/>
      <c r="B21" s="78"/>
      <c r="C21" s="78"/>
      <c r="D21" s="78"/>
      <c r="E21" s="30"/>
      <c r="F21" s="30"/>
      <c r="G21" s="22">
        <v>928024</v>
      </c>
      <c r="H21" s="22" t="s">
        <v>320</v>
      </c>
      <c r="I21" s="39">
        <v>1</v>
      </c>
    </row>
    <row r="22" spans="1:9" s="12" customFormat="1" x14ac:dyDescent="0.25">
      <c r="A22" s="84" t="s">
        <v>160</v>
      </c>
      <c r="B22" s="84"/>
      <c r="C22" s="84"/>
      <c r="D22" s="84"/>
      <c r="E22" s="84"/>
      <c r="F22" s="84"/>
      <c r="G22" s="84"/>
      <c r="H22" s="84"/>
      <c r="I22" s="11">
        <f>SUM(I15:I21)</f>
        <v>26</v>
      </c>
    </row>
    <row r="23" spans="1:9" s="12" customFormat="1" ht="44.25" x14ac:dyDescent="0.25">
      <c r="A23" s="77">
        <v>19</v>
      </c>
      <c r="B23" s="77" t="s">
        <v>73</v>
      </c>
      <c r="C23" s="77" t="s">
        <v>217</v>
      </c>
      <c r="D23" s="25" t="s">
        <v>189</v>
      </c>
      <c r="E23" s="23" t="s">
        <v>114</v>
      </c>
      <c r="F23" s="24" t="s">
        <v>115</v>
      </c>
      <c r="G23" s="22">
        <v>129001</v>
      </c>
      <c r="H23" s="22" t="s">
        <v>180</v>
      </c>
      <c r="I23" s="39">
        <v>15</v>
      </c>
    </row>
    <row r="24" spans="1:9" s="12" customFormat="1" ht="30" x14ac:dyDescent="0.25">
      <c r="A24" s="78"/>
      <c r="B24" s="78"/>
      <c r="C24" s="79"/>
      <c r="D24" s="19" t="s">
        <v>164</v>
      </c>
      <c r="E24" s="31" t="s">
        <v>116</v>
      </c>
      <c r="F24" s="24" t="s">
        <v>117</v>
      </c>
      <c r="G24" s="22">
        <v>129002</v>
      </c>
      <c r="H24" s="22" t="s">
        <v>181</v>
      </c>
      <c r="I24" s="39">
        <v>15</v>
      </c>
    </row>
    <row r="25" spans="1:9" s="12" customFormat="1" ht="30" x14ac:dyDescent="0.25">
      <c r="A25" s="78"/>
      <c r="B25" s="78"/>
      <c r="C25" s="79"/>
      <c r="D25" s="25"/>
      <c r="E25" s="32" t="s">
        <v>118</v>
      </c>
      <c r="F25" s="26" t="s">
        <v>119</v>
      </c>
      <c r="G25" s="22">
        <v>129003</v>
      </c>
      <c r="H25" s="22" t="s">
        <v>182</v>
      </c>
      <c r="I25" s="39">
        <v>2</v>
      </c>
    </row>
    <row r="26" spans="1:9" s="12" customFormat="1" ht="30" x14ac:dyDescent="0.25">
      <c r="A26" s="78"/>
      <c r="B26" s="78"/>
      <c r="C26" s="79"/>
      <c r="D26" s="33"/>
      <c r="E26" s="31"/>
      <c r="F26" s="24"/>
      <c r="G26" s="22">
        <v>129006</v>
      </c>
      <c r="H26" s="22" t="s">
        <v>269</v>
      </c>
      <c r="I26" s="39">
        <v>1</v>
      </c>
    </row>
    <row r="27" spans="1:9" s="12" customFormat="1" x14ac:dyDescent="0.25">
      <c r="A27" s="78"/>
      <c r="B27" s="78"/>
      <c r="C27" s="79"/>
      <c r="D27" s="34"/>
      <c r="E27" s="32"/>
      <c r="F27" s="26"/>
      <c r="G27" s="22"/>
      <c r="H27" s="22"/>
      <c r="I27" s="39"/>
    </row>
    <row r="28" spans="1:9" s="7" customFormat="1" ht="14.25" x14ac:dyDescent="0.2">
      <c r="A28" s="80" t="s">
        <v>29</v>
      </c>
      <c r="B28" s="80"/>
      <c r="C28" s="80"/>
      <c r="D28" s="81"/>
      <c r="E28" s="80"/>
      <c r="F28" s="80"/>
      <c r="G28" s="80"/>
      <c r="H28" s="80"/>
      <c r="I28" s="35">
        <f>SUM(I23:I27)</f>
        <v>33</v>
      </c>
    </row>
    <row r="29" spans="1:9" s="12" customFormat="1" ht="45" x14ac:dyDescent="0.25">
      <c r="A29" s="77">
        <v>21</v>
      </c>
      <c r="B29" s="77" t="s">
        <v>74</v>
      </c>
      <c r="C29" s="77" t="s">
        <v>218</v>
      </c>
      <c r="D29" s="19" t="s">
        <v>190</v>
      </c>
      <c r="E29" s="27" t="s">
        <v>122</v>
      </c>
      <c r="F29" s="27" t="s">
        <v>123</v>
      </c>
      <c r="G29" s="22">
        <v>230002</v>
      </c>
      <c r="H29" s="22" t="s">
        <v>273</v>
      </c>
      <c r="I29" s="39">
        <v>19</v>
      </c>
    </row>
    <row r="30" spans="1:9" s="12" customFormat="1" ht="30" x14ac:dyDescent="0.25">
      <c r="A30" s="78"/>
      <c r="B30" s="78"/>
      <c r="C30" s="78"/>
      <c r="D30" s="19" t="s">
        <v>83</v>
      </c>
      <c r="E30" s="36" t="s">
        <v>120</v>
      </c>
      <c r="F30" s="37" t="s">
        <v>121</v>
      </c>
      <c r="G30" s="22">
        <v>625001</v>
      </c>
      <c r="H30" s="22" t="s">
        <v>274</v>
      </c>
      <c r="I30" s="39">
        <v>8</v>
      </c>
    </row>
    <row r="31" spans="1:9" s="12" customFormat="1" ht="30" x14ac:dyDescent="0.25">
      <c r="A31" s="78"/>
      <c r="B31" s="78"/>
      <c r="C31" s="78"/>
      <c r="D31" s="25"/>
      <c r="E31" s="27" t="s">
        <v>124</v>
      </c>
      <c r="F31" s="27" t="s">
        <v>125</v>
      </c>
      <c r="G31" s="22"/>
      <c r="H31" s="22"/>
      <c r="I31" s="39"/>
    </row>
    <row r="32" spans="1:9" s="7" customFormat="1" ht="14.25" x14ac:dyDescent="0.2">
      <c r="A32" s="80" t="s">
        <v>29</v>
      </c>
      <c r="B32" s="80"/>
      <c r="C32" s="80"/>
      <c r="D32" s="80"/>
      <c r="E32" s="80"/>
      <c r="F32" s="80"/>
      <c r="G32" s="80"/>
      <c r="H32" s="80"/>
      <c r="I32" s="35">
        <f>SUM(I29:I31)</f>
        <v>27</v>
      </c>
    </row>
    <row r="33" spans="1:9" s="12" customFormat="1" ht="75" x14ac:dyDescent="0.25">
      <c r="A33" s="77">
        <v>27</v>
      </c>
      <c r="B33" s="77" t="s">
        <v>75</v>
      </c>
      <c r="C33" s="77" t="s">
        <v>177</v>
      </c>
      <c r="D33" s="19" t="s">
        <v>191</v>
      </c>
      <c r="E33" s="36" t="s">
        <v>126</v>
      </c>
      <c r="F33" s="37" t="s">
        <v>127</v>
      </c>
      <c r="G33" s="22">
        <v>432001</v>
      </c>
      <c r="H33" s="22" t="s">
        <v>280</v>
      </c>
      <c r="I33" s="39">
        <v>10</v>
      </c>
    </row>
    <row r="34" spans="1:9" s="12" customFormat="1" ht="60" x14ac:dyDescent="0.25">
      <c r="A34" s="78"/>
      <c r="B34" s="78"/>
      <c r="C34" s="78"/>
      <c r="D34" s="19" t="s">
        <v>80</v>
      </c>
      <c r="E34" s="36" t="s">
        <v>128</v>
      </c>
      <c r="F34" s="37" t="s">
        <v>129</v>
      </c>
      <c r="G34" s="22">
        <v>432002</v>
      </c>
      <c r="H34" s="22" t="s">
        <v>281</v>
      </c>
      <c r="I34" s="39">
        <v>8</v>
      </c>
    </row>
    <row r="35" spans="1:9" s="12" customFormat="1" ht="45" x14ac:dyDescent="0.25">
      <c r="A35" s="78"/>
      <c r="B35" s="78"/>
      <c r="C35" s="78"/>
      <c r="D35" s="77"/>
      <c r="E35" s="36" t="s">
        <v>130</v>
      </c>
      <c r="F35" s="37" t="s">
        <v>131</v>
      </c>
      <c r="G35" s="22">
        <v>432003</v>
      </c>
      <c r="H35" s="22" t="s">
        <v>282</v>
      </c>
      <c r="I35" s="39">
        <v>10</v>
      </c>
    </row>
    <row r="36" spans="1:9" s="12" customFormat="1" ht="75" x14ac:dyDescent="0.25">
      <c r="A36" s="78"/>
      <c r="B36" s="78"/>
      <c r="C36" s="78"/>
      <c r="D36" s="78"/>
      <c r="E36" s="36" t="s">
        <v>132</v>
      </c>
      <c r="F36" s="37" t="s">
        <v>133</v>
      </c>
      <c r="G36" s="22">
        <v>432004</v>
      </c>
      <c r="H36" s="22" t="s">
        <v>283</v>
      </c>
      <c r="I36" s="39">
        <v>9</v>
      </c>
    </row>
    <row r="37" spans="1:9" s="12" customFormat="1" ht="60" x14ac:dyDescent="0.25">
      <c r="A37" s="78"/>
      <c r="B37" s="78"/>
      <c r="C37" s="78"/>
      <c r="D37" s="78"/>
      <c r="E37" s="27" t="s">
        <v>161</v>
      </c>
      <c r="F37" s="27" t="s">
        <v>134</v>
      </c>
      <c r="G37" s="22">
        <v>432005</v>
      </c>
      <c r="H37" s="22" t="s">
        <v>284</v>
      </c>
      <c r="I37" s="39">
        <v>9</v>
      </c>
    </row>
    <row r="38" spans="1:9" s="12" customFormat="1" ht="75" x14ac:dyDescent="0.25">
      <c r="A38" s="78"/>
      <c r="B38" s="78"/>
      <c r="C38" s="78"/>
      <c r="D38" s="78"/>
      <c r="E38" s="27" t="s">
        <v>136</v>
      </c>
      <c r="F38" s="24" t="s">
        <v>135</v>
      </c>
      <c r="G38" s="22">
        <v>432009</v>
      </c>
      <c r="H38" s="22" t="s">
        <v>285</v>
      </c>
      <c r="I38" s="39">
        <v>1</v>
      </c>
    </row>
    <row r="39" spans="1:9" s="12" customFormat="1" ht="30" x14ac:dyDescent="0.25">
      <c r="A39" s="95"/>
      <c r="B39" s="95"/>
      <c r="C39" s="95"/>
      <c r="D39" s="95"/>
      <c r="E39" s="27"/>
      <c r="F39" s="24"/>
      <c r="G39" s="22">
        <v>432019</v>
      </c>
      <c r="H39" s="22" t="s">
        <v>286</v>
      </c>
      <c r="I39" s="39">
        <v>1</v>
      </c>
    </row>
    <row r="40" spans="1:9" s="7" customFormat="1" ht="14.25" x14ac:dyDescent="0.2">
      <c r="A40" s="80" t="s">
        <v>29</v>
      </c>
      <c r="B40" s="80"/>
      <c r="C40" s="80"/>
      <c r="D40" s="80"/>
      <c r="E40" s="80"/>
      <c r="F40" s="80"/>
      <c r="G40" s="80"/>
      <c r="H40" s="80"/>
      <c r="I40" s="35">
        <f>SUM(I33:I39)</f>
        <v>48</v>
      </c>
    </row>
    <row r="41" spans="1:9" ht="45" x14ac:dyDescent="0.25">
      <c r="A41" s="73">
        <v>31</v>
      </c>
      <c r="B41" s="74" t="s">
        <v>19</v>
      </c>
      <c r="C41" s="74" t="s">
        <v>48</v>
      </c>
      <c r="D41" s="19" t="s">
        <v>192</v>
      </c>
      <c r="E41" s="38" t="s">
        <v>16</v>
      </c>
      <c r="F41" s="26" t="s">
        <v>33</v>
      </c>
      <c r="G41" s="22">
        <v>634001</v>
      </c>
      <c r="H41" s="22" t="s">
        <v>303</v>
      </c>
      <c r="I41" s="39">
        <v>14</v>
      </c>
    </row>
    <row r="42" spans="1:9" ht="45" x14ac:dyDescent="0.25">
      <c r="A42" s="73"/>
      <c r="B42" s="74"/>
      <c r="C42" s="74"/>
      <c r="D42" s="19" t="s">
        <v>88</v>
      </c>
      <c r="E42" s="38" t="s">
        <v>17</v>
      </c>
      <c r="F42" s="26" t="s">
        <v>34</v>
      </c>
      <c r="G42" s="22">
        <v>634002</v>
      </c>
      <c r="H42" s="22" t="s">
        <v>304</v>
      </c>
      <c r="I42" s="39">
        <v>8</v>
      </c>
    </row>
    <row r="43" spans="1:9" ht="60" x14ac:dyDescent="0.25">
      <c r="A43" s="73"/>
      <c r="B43" s="74"/>
      <c r="C43" s="74"/>
      <c r="D43" s="77"/>
      <c r="E43" s="38" t="s">
        <v>18</v>
      </c>
      <c r="F43" s="26" t="s">
        <v>32</v>
      </c>
      <c r="G43" s="22">
        <v>634003</v>
      </c>
      <c r="H43" s="22" t="s">
        <v>305</v>
      </c>
      <c r="I43" s="39">
        <v>1</v>
      </c>
    </row>
    <row r="44" spans="1:9" ht="45" x14ac:dyDescent="0.25">
      <c r="A44" s="73"/>
      <c r="B44" s="74"/>
      <c r="C44" s="74"/>
      <c r="D44" s="78"/>
      <c r="E44" s="38" t="s">
        <v>53</v>
      </c>
      <c r="F44" s="26" t="s">
        <v>54</v>
      </c>
      <c r="G44" s="22">
        <v>634005</v>
      </c>
      <c r="H44" s="22" t="s">
        <v>306</v>
      </c>
      <c r="I44" s="39">
        <v>1</v>
      </c>
    </row>
    <row r="45" spans="1:9" ht="45" x14ac:dyDescent="0.25">
      <c r="A45" s="73"/>
      <c r="B45" s="74"/>
      <c r="C45" s="74"/>
      <c r="D45" s="78"/>
      <c r="E45" s="38" t="s">
        <v>56</v>
      </c>
      <c r="F45" s="26" t="s">
        <v>54</v>
      </c>
      <c r="G45" s="22">
        <v>634008</v>
      </c>
      <c r="H45" s="22" t="s">
        <v>307</v>
      </c>
      <c r="I45" s="39">
        <v>2</v>
      </c>
    </row>
    <row r="46" spans="1:9" ht="45" x14ac:dyDescent="0.25">
      <c r="A46" s="73"/>
      <c r="B46" s="74"/>
      <c r="C46" s="74"/>
      <c r="D46" s="78"/>
      <c r="E46" s="38" t="s">
        <v>57</v>
      </c>
      <c r="F46" s="26" t="s">
        <v>55</v>
      </c>
      <c r="G46" s="22"/>
      <c r="H46" s="22"/>
      <c r="I46" s="39"/>
    </row>
    <row r="47" spans="1:9" s="7" customFormat="1" ht="14.25" x14ac:dyDescent="0.2">
      <c r="A47" s="80" t="s">
        <v>29</v>
      </c>
      <c r="B47" s="80"/>
      <c r="C47" s="80"/>
      <c r="D47" s="80"/>
      <c r="E47" s="80"/>
      <c r="F47" s="80"/>
      <c r="G47" s="80"/>
      <c r="H47" s="80"/>
      <c r="I47" s="35">
        <f>SUM(I41:I46)</f>
        <v>26</v>
      </c>
    </row>
    <row r="48" spans="1:9" s="12" customFormat="1" ht="45" x14ac:dyDescent="0.25">
      <c r="A48" s="77">
        <v>33</v>
      </c>
      <c r="B48" s="77" t="s">
        <v>76</v>
      </c>
      <c r="C48" s="77" t="s">
        <v>84</v>
      </c>
      <c r="D48" s="50" t="s">
        <v>208</v>
      </c>
      <c r="E48" s="36" t="s">
        <v>137</v>
      </c>
      <c r="F48" s="24" t="s">
        <v>138</v>
      </c>
      <c r="G48" s="22">
        <v>735001</v>
      </c>
      <c r="H48" s="22" t="s">
        <v>308</v>
      </c>
      <c r="I48" s="39">
        <v>1</v>
      </c>
    </row>
    <row r="49" spans="1:9" s="12" customFormat="1" ht="60" x14ac:dyDescent="0.25">
      <c r="A49" s="78"/>
      <c r="B49" s="78"/>
      <c r="C49" s="78"/>
      <c r="D49" s="52" t="s">
        <v>85</v>
      </c>
      <c r="E49" s="36" t="s">
        <v>139</v>
      </c>
      <c r="F49" s="24" t="s">
        <v>140</v>
      </c>
      <c r="G49" s="22">
        <v>735002</v>
      </c>
      <c r="H49" s="22" t="s">
        <v>309</v>
      </c>
      <c r="I49" s="39">
        <v>8</v>
      </c>
    </row>
    <row r="50" spans="1:9" s="12" customFormat="1" ht="45" x14ac:dyDescent="0.25">
      <c r="A50" s="78"/>
      <c r="B50" s="78"/>
      <c r="C50" s="78"/>
      <c r="D50" s="53"/>
      <c r="E50" s="36" t="s">
        <v>141</v>
      </c>
      <c r="F50" s="24" t="s">
        <v>142</v>
      </c>
      <c r="G50" s="22">
        <v>735005</v>
      </c>
      <c r="H50" s="22" t="s">
        <v>310</v>
      </c>
      <c r="I50" s="39">
        <v>1</v>
      </c>
    </row>
    <row r="51" spans="1:9" s="12" customFormat="1" ht="45" x14ac:dyDescent="0.25">
      <c r="A51" s="78"/>
      <c r="B51" s="78"/>
      <c r="C51" s="78"/>
      <c r="D51" s="53"/>
      <c r="E51" s="36"/>
      <c r="F51" s="24"/>
      <c r="G51" s="22">
        <v>735007</v>
      </c>
      <c r="H51" s="22" t="s">
        <v>311</v>
      </c>
      <c r="I51" s="39">
        <v>4</v>
      </c>
    </row>
    <row r="52" spans="1:9" s="12" customFormat="1" ht="45" x14ac:dyDescent="0.25">
      <c r="A52" s="78"/>
      <c r="B52" s="78"/>
      <c r="C52" s="78"/>
      <c r="D52" s="53"/>
      <c r="E52" s="36"/>
      <c r="F52" s="24"/>
      <c r="G52" s="22">
        <v>735009</v>
      </c>
      <c r="H52" s="22" t="s">
        <v>312</v>
      </c>
      <c r="I52" s="39">
        <v>1</v>
      </c>
    </row>
    <row r="53" spans="1:9" s="12" customFormat="1" ht="45" x14ac:dyDescent="0.25">
      <c r="A53" s="78"/>
      <c r="B53" s="78"/>
      <c r="C53" s="78"/>
      <c r="D53" s="25"/>
      <c r="E53" s="36"/>
      <c r="F53" s="24"/>
      <c r="G53" s="22">
        <v>735011</v>
      </c>
      <c r="H53" s="22" t="s">
        <v>313</v>
      </c>
      <c r="I53" s="39">
        <v>1</v>
      </c>
    </row>
    <row r="54" spans="1:9" s="7" customFormat="1" ht="14.25" x14ac:dyDescent="0.2">
      <c r="A54" s="80" t="s">
        <v>29</v>
      </c>
      <c r="B54" s="80"/>
      <c r="C54" s="80"/>
      <c r="D54" s="80"/>
      <c r="E54" s="80"/>
      <c r="F54" s="80"/>
      <c r="G54" s="80"/>
      <c r="H54" s="80"/>
      <c r="I54" s="35">
        <f>SUM(I48:I53)</f>
        <v>16</v>
      </c>
    </row>
    <row r="55" spans="1:9" s="12" customFormat="1" ht="44.25" x14ac:dyDescent="0.25">
      <c r="A55" s="77">
        <v>39</v>
      </c>
      <c r="B55" s="77" t="s">
        <v>209</v>
      </c>
      <c r="C55" s="77" t="s">
        <v>210</v>
      </c>
      <c r="D55" s="51" t="s">
        <v>211</v>
      </c>
      <c r="E55" s="36" t="s">
        <v>219</v>
      </c>
      <c r="F55" s="24" t="s">
        <v>220</v>
      </c>
      <c r="G55" s="22">
        <v>937001</v>
      </c>
      <c r="H55" s="22" t="s">
        <v>321</v>
      </c>
      <c r="I55" s="39">
        <v>21</v>
      </c>
    </row>
    <row r="56" spans="1:9" s="12" customFormat="1" ht="45" x14ac:dyDescent="0.25">
      <c r="A56" s="78"/>
      <c r="B56" s="78"/>
      <c r="C56" s="78"/>
      <c r="D56" s="51" t="s">
        <v>212</v>
      </c>
      <c r="E56" s="36" t="s">
        <v>221</v>
      </c>
      <c r="F56" s="24" t="s">
        <v>222</v>
      </c>
      <c r="G56" s="22">
        <v>937002</v>
      </c>
      <c r="H56" s="22" t="s">
        <v>322</v>
      </c>
      <c r="I56" s="39">
        <v>1</v>
      </c>
    </row>
    <row r="57" spans="1:9" s="12" customFormat="1" ht="30" x14ac:dyDescent="0.25">
      <c r="A57" s="78"/>
      <c r="B57" s="78"/>
      <c r="C57" s="78"/>
      <c r="D57" s="77"/>
      <c r="E57" s="36" t="s">
        <v>223</v>
      </c>
      <c r="F57" s="24" t="s">
        <v>220</v>
      </c>
      <c r="G57" s="22">
        <v>937003</v>
      </c>
      <c r="H57" s="22" t="s">
        <v>323</v>
      </c>
      <c r="I57" s="39">
        <v>1</v>
      </c>
    </row>
    <row r="58" spans="1:9" s="12" customFormat="1" ht="45" x14ac:dyDescent="0.25">
      <c r="A58" s="78"/>
      <c r="B58" s="78"/>
      <c r="C58" s="78"/>
      <c r="D58" s="78"/>
      <c r="E58" s="36" t="s">
        <v>224</v>
      </c>
      <c r="F58" s="54" t="s">
        <v>225</v>
      </c>
      <c r="G58" s="22">
        <v>937007</v>
      </c>
      <c r="H58" s="22" t="s">
        <v>324</v>
      </c>
      <c r="I58" s="39">
        <v>3</v>
      </c>
    </row>
    <row r="59" spans="1:9" s="12" customFormat="1" ht="45" x14ac:dyDescent="0.25">
      <c r="A59" s="78"/>
      <c r="B59" s="78"/>
      <c r="C59" s="78"/>
      <c r="D59" s="78"/>
      <c r="E59" s="55" t="s">
        <v>226</v>
      </c>
      <c r="F59" s="55" t="s">
        <v>227</v>
      </c>
      <c r="G59" s="22">
        <v>937009</v>
      </c>
      <c r="H59" s="22" t="s">
        <v>325</v>
      </c>
      <c r="I59" s="39">
        <v>3</v>
      </c>
    </row>
    <row r="60" spans="1:9" s="12" customFormat="1" ht="30" x14ac:dyDescent="0.25">
      <c r="A60" s="78"/>
      <c r="B60" s="78"/>
      <c r="C60" s="78"/>
      <c r="D60" s="78"/>
      <c r="E60" s="56" t="s">
        <v>228</v>
      </c>
      <c r="F60" s="56" t="s">
        <v>220</v>
      </c>
      <c r="G60" s="22">
        <v>937017</v>
      </c>
      <c r="H60" s="22" t="s">
        <v>326</v>
      </c>
      <c r="I60" s="39">
        <v>1</v>
      </c>
    </row>
    <row r="61" spans="1:9" s="7" customFormat="1" ht="14.25" x14ac:dyDescent="0.2">
      <c r="A61" s="80" t="s">
        <v>29</v>
      </c>
      <c r="B61" s="80"/>
      <c r="C61" s="80"/>
      <c r="D61" s="80"/>
      <c r="E61" s="80"/>
      <c r="F61" s="80"/>
      <c r="G61" s="80"/>
      <c r="H61" s="80"/>
      <c r="I61" s="35">
        <f>SUM(I55:I60)</f>
        <v>30</v>
      </c>
    </row>
    <row r="62" spans="1:9" s="12" customFormat="1" ht="44.25" x14ac:dyDescent="0.25">
      <c r="A62" s="77">
        <v>43</v>
      </c>
      <c r="B62" s="77" t="s">
        <v>77</v>
      </c>
      <c r="C62" s="77" t="s">
        <v>162</v>
      </c>
      <c r="D62" s="19" t="s">
        <v>193</v>
      </c>
      <c r="E62" s="23" t="s">
        <v>143</v>
      </c>
      <c r="F62" s="24" t="s">
        <v>144</v>
      </c>
      <c r="G62" s="22">
        <v>239001</v>
      </c>
      <c r="H62" s="22" t="s">
        <v>327</v>
      </c>
      <c r="I62" s="39">
        <v>6</v>
      </c>
    </row>
    <row r="63" spans="1:9" s="12" customFormat="1" ht="45" x14ac:dyDescent="0.25">
      <c r="A63" s="78"/>
      <c r="B63" s="78"/>
      <c r="C63" s="78"/>
      <c r="D63" s="19" t="s">
        <v>86</v>
      </c>
      <c r="E63" s="26" t="s">
        <v>145</v>
      </c>
      <c r="F63" s="26" t="s">
        <v>146</v>
      </c>
      <c r="G63" s="22">
        <v>239002</v>
      </c>
      <c r="H63" s="22" t="s">
        <v>328</v>
      </c>
      <c r="I63" s="39">
        <v>21</v>
      </c>
    </row>
    <row r="64" spans="1:9" s="12" customFormat="1" ht="45" x14ac:dyDescent="0.25">
      <c r="A64" s="78"/>
      <c r="B64" s="78"/>
      <c r="C64" s="78"/>
      <c r="D64" s="25"/>
      <c r="E64" s="26" t="s">
        <v>147</v>
      </c>
      <c r="F64" s="26" t="s">
        <v>148</v>
      </c>
      <c r="G64" s="22">
        <v>340001</v>
      </c>
      <c r="H64" s="22" t="s">
        <v>329</v>
      </c>
      <c r="I64" s="39">
        <v>2</v>
      </c>
    </row>
    <row r="65" spans="1:9" s="8" customFormat="1" ht="14.25" x14ac:dyDescent="0.25">
      <c r="A65" s="80" t="s">
        <v>29</v>
      </c>
      <c r="B65" s="80"/>
      <c r="C65" s="80"/>
      <c r="D65" s="80"/>
      <c r="E65" s="80"/>
      <c r="F65" s="80"/>
      <c r="G65" s="80"/>
      <c r="H65" s="80"/>
      <c r="I65" s="35">
        <f>SUM(I62:I64)</f>
        <v>29</v>
      </c>
    </row>
    <row r="66" spans="1:9" s="12" customFormat="1" ht="44.25" x14ac:dyDescent="0.25">
      <c r="A66" s="77">
        <v>47</v>
      </c>
      <c r="B66" s="82" t="s">
        <v>78</v>
      </c>
      <c r="C66" s="77" t="s">
        <v>213</v>
      </c>
      <c r="D66" s="19" t="s">
        <v>194</v>
      </c>
      <c r="E66" s="36" t="s">
        <v>149</v>
      </c>
      <c r="F66" s="24" t="s">
        <v>150</v>
      </c>
      <c r="G66" s="22">
        <v>322001</v>
      </c>
      <c r="H66" s="22" t="s">
        <v>287</v>
      </c>
      <c r="I66" s="39">
        <v>2</v>
      </c>
    </row>
    <row r="67" spans="1:9" s="12" customFormat="1" ht="45" x14ac:dyDescent="0.25">
      <c r="A67" s="78"/>
      <c r="B67" s="83"/>
      <c r="C67" s="78"/>
      <c r="D67" s="19" t="s">
        <v>87</v>
      </c>
      <c r="E67" s="36" t="s">
        <v>151</v>
      </c>
      <c r="F67" s="24" t="s">
        <v>152</v>
      </c>
      <c r="G67" s="22">
        <v>322004</v>
      </c>
      <c r="H67" s="22" t="s">
        <v>288</v>
      </c>
      <c r="I67" s="39">
        <v>2</v>
      </c>
    </row>
    <row r="68" spans="1:9" s="12" customFormat="1" ht="30" x14ac:dyDescent="0.25">
      <c r="A68" s="78"/>
      <c r="B68" s="83"/>
      <c r="C68" s="78"/>
      <c r="D68" s="77"/>
      <c r="E68" s="36" t="s">
        <v>153</v>
      </c>
      <c r="F68" s="24" t="s">
        <v>154</v>
      </c>
      <c r="G68" s="22">
        <v>441001</v>
      </c>
      <c r="H68" s="22" t="s">
        <v>289</v>
      </c>
      <c r="I68" s="39">
        <v>14</v>
      </c>
    </row>
    <row r="69" spans="1:9" s="12" customFormat="1" ht="45" x14ac:dyDescent="0.25">
      <c r="A69" s="78"/>
      <c r="B69" s="83"/>
      <c r="C69" s="78"/>
      <c r="D69" s="78"/>
      <c r="E69" s="36" t="s">
        <v>155</v>
      </c>
      <c r="F69" s="24" t="s">
        <v>156</v>
      </c>
      <c r="G69" s="22">
        <v>441002</v>
      </c>
      <c r="H69" s="22" t="s">
        <v>290</v>
      </c>
      <c r="I69" s="39">
        <v>9</v>
      </c>
    </row>
    <row r="70" spans="1:9" s="12" customFormat="1" ht="30" x14ac:dyDescent="0.25">
      <c r="A70" s="78"/>
      <c r="B70" s="83"/>
      <c r="C70" s="78"/>
      <c r="D70" s="78"/>
      <c r="E70" s="36"/>
      <c r="F70" s="24"/>
      <c r="G70" s="22">
        <v>441003</v>
      </c>
      <c r="H70" s="22" t="s">
        <v>291</v>
      </c>
      <c r="I70" s="39">
        <v>5</v>
      </c>
    </row>
    <row r="71" spans="1:9" s="12" customFormat="1" ht="30" x14ac:dyDescent="0.25">
      <c r="A71" s="78"/>
      <c r="B71" s="83"/>
      <c r="C71" s="78"/>
      <c r="D71" s="78"/>
      <c r="E71" s="36"/>
      <c r="F71" s="24"/>
      <c r="G71" s="22">
        <v>441004</v>
      </c>
      <c r="H71" s="22" t="s">
        <v>292</v>
      </c>
      <c r="I71" s="39">
        <v>4</v>
      </c>
    </row>
    <row r="72" spans="1:9" s="12" customFormat="1" ht="30" x14ac:dyDescent="0.25">
      <c r="A72" s="78"/>
      <c r="B72" s="83"/>
      <c r="C72" s="78"/>
      <c r="D72" s="78"/>
      <c r="E72" s="36"/>
      <c r="F72" s="24"/>
      <c r="G72" s="22">
        <v>441005</v>
      </c>
      <c r="H72" s="22" t="s">
        <v>293</v>
      </c>
      <c r="I72" s="39">
        <v>4</v>
      </c>
    </row>
    <row r="73" spans="1:9" s="12" customFormat="1" ht="30" x14ac:dyDescent="0.25">
      <c r="A73" s="78"/>
      <c r="B73" s="83"/>
      <c r="C73" s="78"/>
      <c r="D73" s="78"/>
      <c r="E73" s="36"/>
      <c r="F73" s="24"/>
      <c r="G73" s="22">
        <v>441006</v>
      </c>
      <c r="H73" s="22" t="s">
        <v>294</v>
      </c>
      <c r="I73" s="39">
        <v>2</v>
      </c>
    </row>
    <row r="74" spans="1:9" s="8" customFormat="1" ht="14.25" x14ac:dyDescent="0.25">
      <c r="A74" s="80" t="s">
        <v>29</v>
      </c>
      <c r="B74" s="80"/>
      <c r="C74" s="80"/>
      <c r="D74" s="80"/>
      <c r="E74" s="80"/>
      <c r="F74" s="80"/>
      <c r="G74" s="80"/>
      <c r="H74" s="80"/>
      <c r="I74" s="35">
        <f>SUM(I66:I73)</f>
        <v>42</v>
      </c>
    </row>
    <row r="75" spans="1:9" ht="44.25" x14ac:dyDescent="0.25">
      <c r="A75" s="73">
        <v>50</v>
      </c>
      <c r="B75" s="74" t="s">
        <v>20</v>
      </c>
      <c r="C75" s="74" t="s">
        <v>30</v>
      </c>
      <c r="D75" s="19" t="s">
        <v>195</v>
      </c>
      <c r="E75" s="38" t="s">
        <v>13</v>
      </c>
      <c r="F75" s="26" t="s">
        <v>36</v>
      </c>
      <c r="G75" s="22">
        <v>524001</v>
      </c>
      <c r="H75" s="22" t="s">
        <v>295</v>
      </c>
      <c r="I75" s="39">
        <v>6</v>
      </c>
    </row>
    <row r="76" spans="1:9" ht="30" x14ac:dyDescent="0.25">
      <c r="A76" s="73"/>
      <c r="B76" s="74"/>
      <c r="C76" s="74"/>
      <c r="D76" s="20" t="s">
        <v>215</v>
      </c>
      <c r="E76" s="38" t="s">
        <v>14</v>
      </c>
      <c r="F76" s="26" t="s">
        <v>35</v>
      </c>
      <c r="G76" s="22">
        <v>542001</v>
      </c>
      <c r="H76" s="22" t="s">
        <v>296</v>
      </c>
      <c r="I76" s="39">
        <v>9</v>
      </c>
    </row>
    <row r="77" spans="1:9" ht="30" x14ac:dyDescent="0.25">
      <c r="A77" s="73"/>
      <c r="B77" s="74"/>
      <c r="C77" s="74"/>
      <c r="D77" s="77"/>
      <c r="E77" s="38" t="s">
        <v>49</v>
      </c>
      <c r="F77" s="26" t="s">
        <v>50</v>
      </c>
      <c r="G77" s="22">
        <v>542002</v>
      </c>
      <c r="H77" s="22" t="s">
        <v>297</v>
      </c>
      <c r="I77" s="39">
        <v>18</v>
      </c>
    </row>
    <row r="78" spans="1:9" ht="30" x14ac:dyDescent="0.25">
      <c r="A78" s="73"/>
      <c r="B78" s="74"/>
      <c r="C78" s="74"/>
      <c r="D78" s="78"/>
      <c r="E78" s="38" t="s">
        <v>15</v>
      </c>
      <c r="F78" s="26" t="s">
        <v>37</v>
      </c>
      <c r="G78" s="22">
        <v>542003</v>
      </c>
      <c r="H78" s="22" t="s">
        <v>298</v>
      </c>
      <c r="I78" s="39">
        <v>4</v>
      </c>
    </row>
    <row r="79" spans="1:9" ht="30" x14ac:dyDescent="0.25">
      <c r="A79" s="73"/>
      <c r="B79" s="74"/>
      <c r="C79" s="74"/>
      <c r="D79" s="78"/>
      <c r="E79" s="38" t="s">
        <v>51</v>
      </c>
      <c r="F79" s="27" t="s">
        <v>52</v>
      </c>
      <c r="G79" s="22">
        <v>542004</v>
      </c>
      <c r="H79" s="22" t="s">
        <v>299</v>
      </c>
      <c r="I79" s="39">
        <v>4</v>
      </c>
    </row>
    <row r="80" spans="1:9" ht="30" x14ac:dyDescent="0.25">
      <c r="A80" s="73"/>
      <c r="B80" s="74"/>
      <c r="C80" s="74"/>
      <c r="D80" s="78"/>
      <c r="E80" s="38"/>
      <c r="F80" s="26"/>
      <c r="G80" s="22">
        <v>542005</v>
      </c>
      <c r="H80" s="22" t="s">
        <v>300</v>
      </c>
      <c r="I80" s="39">
        <v>1</v>
      </c>
    </row>
    <row r="81" spans="1:9" ht="30" x14ac:dyDescent="0.25">
      <c r="A81" s="73"/>
      <c r="B81" s="74"/>
      <c r="C81" s="74"/>
      <c r="D81" s="78"/>
      <c r="E81" s="38"/>
      <c r="F81" s="26"/>
      <c r="G81" s="22">
        <v>542006</v>
      </c>
      <c r="H81" s="22" t="s">
        <v>301</v>
      </c>
      <c r="I81" s="39">
        <v>4</v>
      </c>
    </row>
    <row r="82" spans="1:9" ht="30" x14ac:dyDescent="0.25">
      <c r="A82" s="73"/>
      <c r="B82" s="74"/>
      <c r="C82" s="74"/>
      <c r="D82" s="78"/>
      <c r="E82" s="38"/>
      <c r="F82" s="27"/>
      <c r="G82" s="22">
        <v>542008</v>
      </c>
      <c r="H82" s="22" t="s">
        <v>302</v>
      </c>
      <c r="I82" s="39">
        <v>2</v>
      </c>
    </row>
    <row r="83" spans="1:9" s="8" customFormat="1" ht="14.25" x14ac:dyDescent="0.25">
      <c r="A83" s="80" t="s">
        <v>29</v>
      </c>
      <c r="B83" s="80"/>
      <c r="C83" s="80"/>
      <c r="D83" s="80"/>
      <c r="E83" s="80"/>
      <c r="F83" s="80"/>
      <c r="G83" s="80"/>
      <c r="H83" s="80"/>
      <c r="I83" s="35">
        <f>SUM(I75:I82)</f>
        <v>48</v>
      </c>
    </row>
    <row r="84" spans="1:9" s="9" customFormat="1" ht="44.25" x14ac:dyDescent="0.25">
      <c r="A84" s="75">
        <v>102</v>
      </c>
      <c r="B84" s="75" t="s">
        <v>201</v>
      </c>
      <c r="C84" s="75" t="s">
        <v>206</v>
      </c>
      <c r="D84" s="40" t="s">
        <v>200</v>
      </c>
      <c r="E84" s="36" t="s">
        <v>229</v>
      </c>
      <c r="F84" s="24" t="s">
        <v>230</v>
      </c>
      <c r="G84" s="22">
        <v>101009</v>
      </c>
      <c r="H84" s="22" t="s">
        <v>244</v>
      </c>
      <c r="I84" s="39">
        <v>14</v>
      </c>
    </row>
    <row r="85" spans="1:9" s="9" customFormat="1" ht="45" x14ac:dyDescent="0.25">
      <c r="A85" s="76"/>
      <c r="B85" s="76"/>
      <c r="C85" s="76"/>
      <c r="D85" s="40" t="s">
        <v>205</v>
      </c>
      <c r="E85" s="36" t="s">
        <v>231</v>
      </c>
      <c r="F85" s="24" t="s">
        <v>232</v>
      </c>
      <c r="G85" s="22">
        <v>101022</v>
      </c>
      <c r="H85" s="22" t="s">
        <v>245</v>
      </c>
      <c r="I85" s="39">
        <v>9</v>
      </c>
    </row>
    <row r="86" spans="1:9" s="9" customFormat="1" ht="30" x14ac:dyDescent="0.25">
      <c r="A86" s="76"/>
      <c r="B86" s="76"/>
      <c r="C86" s="76"/>
      <c r="D86" s="75" t="s">
        <v>207</v>
      </c>
      <c r="E86" s="36" t="s">
        <v>157</v>
      </c>
      <c r="F86" s="24" t="s">
        <v>158</v>
      </c>
      <c r="G86" s="22">
        <v>101023</v>
      </c>
      <c r="H86" s="22" t="s">
        <v>246</v>
      </c>
      <c r="I86" s="39">
        <v>1</v>
      </c>
    </row>
    <row r="87" spans="1:9" s="9" customFormat="1" ht="45" x14ac:dyDescent="0.25">
      <c r="A87" s="76"/>
      <c r="B87" s="76"/>
      <c r="C87" s="76"/>
      <c r="D87" s="76"/>
      <c r="E87" s="57" t="s">
        <v>233</v>
      </c>
      <c r="F87" s="24" t="s">
        <v>234</v>
      </c>
      <c r="G87" s="22">
        <v>101024</v>
      </c>
      <c r="H87" s="22" t="s">
        <v>247</v>
      </c>
      <c r="I87" s="39">
        <v>6</v>
      </c>
    </row>
    <row r="88" spans="1:9" s="9" customFormat="1" ht="30" x14ac:dyDescent="0.25">
      <c r="A88" s="76"/>
      <c r="B88" s="76"/>
      <c r="C88" s="76"/>
      <c r="D88" s="76"/>
      <c r="E88" s="57" t="s">
        <v>235</v>
      </c>
      <c r="F88" s="24" t="s">
        <v>236</v>
      </c>
      <c r="G88" s="22">
        <v>101026</v>
      </c>
      <c r="H88" s="22" t="s">
        <v>248</v>
      </c>
      <c r="I88" s="39">
        <v>3</v>
      </c>
    </row>
    <row r="89" spans="1:9" s="9" customFormat="1" ht="30" x14ac:dyDescent="0.25">
      <c r="A89" s="76"/>
      <c r="B89" s="76"/>
      <c r="C89" s="76"/>
      <c r="D89" s="76"/>
      <c r="E89" s="41"/>
      <c r="F89" s="41"/>
      <c r="G89" s="22">
        <v>101052</v>
      </c>
      <c r="H89" s="22" t="s">
        <v>249</v>
      </c>
      <c r="I89" s="39">
        <v>2</v>
      </c>
    </row>
    <row r="90" spans="1:9" s="8" customFormat="1" ht="14.25" x14ac:dyDescent="0.25">
      <c r="A90" s="80" t="s">
        <v>28</v>
      </c>
      <c r="B90" s="80"/>
      <c r="C90" s="80"/>
      <c r="D90" s="80"/>
      <c r="E90" s="80"/>
      <c r="F90" s="80"/>
      <c r="G90" s="80"/>
      <c r="H90" s="80"/>
      <c r="I90" s="35">
        <f>SUM(I84:I89)</f>
        <v>35</v>
      </c>
    </row>
    <row r="91" spans="1:9" s="9" customFormat="1" ht="44.25" x14ac:dyDescent="0.25">
      <c r="A91" s="75">
        <v>105</v>
      </c>
      <c r="B91" s="75" t="s">
        <v>21</v>
      </c>
      <c r="C91" s="75" t="s">
        <v>89</v>
      </c>
      <c r="D91" s="40" t="s">
        <v>196</v>
      </c>
      <c r="E91" s="38" t="s">
        <v>5</v>
      </c>
      <c r="F91" s="27" t="s">
        <v>39</v>
      </c>
      <c r="G91" s="22">
        <v>101005</v>
      </c>
      <c r="H91" s="22" t="s">
        <v>250</v>
      </c>
      <c r="I91" s="39">
        <v>1</v>
      </c>
    </row>
    <row r="92" spans="1:9" s="9" customFormat="1" ht="45" x14ac:dyDescent="0.25">
      <c r="A92" s="76"/>
      <c r="B92" s="76"/>
      <c r="C92" s="76"/>
      <c r="D92" s="40" t="s">
        <v>165</v>
      </c>
      <c r="E92" s="38" t="s">
        <v>58</v>
      </c>
      <c r="F92" s="27" t="s">
        <v>59</v>
      </c>
      <c r="G92" s="22">
        <v>101010</v>
      </c>
      <c r="H92" s="22" t="s">
        <v>251</v>
      </c>
      <c r="I92" s="39">
        <v>1</v>
      </c>
    </row>
    <row r="93" spans="1:9" s="9" customFormat="1" ht="30" x14ac:dyDescent="0.25">
      <c r="A93" s="76"/>
      <c r="B93" s="76"/>
      <c r="C93" s="76"/>
      <c r="D93" s="75" t="s">
        <v>176</v>
      </c>
      <c r="E93" s="38" t="s">
        <v>7</v>
      </c>
      <c r="F93" s="27" t="s">
        <v>40</v>
      </c>
      <c r="G93" s="22">
        <v>101025</v>
      </c>
      <c r="H93" s="22" t="s">
        <v>169</v>
      </c>
      <c r="I93" s="39">
        <v>5</v>
      </c>
    </row>
    <row r="94" spans="1:9" s="9" customFormat="1" ht="30" x14ac:dyDescent="0.25">
      <c r="A94" s="76"/>
      <c r="B94" s="76"/>
      <c r="C94" s="76"/>
      <c r="D94" s="76"/>
      <c r="E94" s="38" t="s">
        <v>11</v>
      </c>
      <c r="F94" s="27" t="s">
        <v>41</v>
      </c>
      <c r="G94" s="22">
        <v>101027</v>
      </c>
      <c r="H94" s="22" t="s">
        <v>170</v>
      </c>
      <c r="I94" s="39">
        <v>2</v>
      </c>
    </row>
    <row r="95" spans="1:9" s="9" customFormat="1" ht="30" x14ac:dyDescent="0.25">
      <c r="A95" s="76"/>
      <c r="B95" s="76"/>
      <c r="C95" s="76"/>
      <c r="D95" s="76"/>
      <c r="E95" s="41" t="s">
        <v>12</v>
      </c>
      <c r="F95" s="27" t="s">
        <v>44</v>
      </c>
      <c r="G95" s="22">
        <v>101031</v>
      </c>
      <c r="H95" s="22" t="s">
        <v>172</v>
      </c>
      <c r="I95" s="39">
        <v>4</v>
      </c>
    </row>
    <row r="96" spans="1:9" s="9" customFormat="1" ht="45" x14ac:dyDescent="0.25">
      <c r="A96" s="76"/>
      <c r="B96" s="76"/>
      <c r="C96" s="76"/>
      <c r="D96" s="76"/>
      <c r="E96" s="23" t="s">
        <v>64</v>
      </c>
      <c r="F96" s="43" t="s">
        <v>65</v>
      </c>
      <c r="G96" s="22">
        <v>101035</v>
      </c>
      <c r="H96" s="22" t="s">
        <v>173</v>
      </c>
      <c r="I96" s="39">
        <v>5</v>
      </c>
    </row>
    <row r="97" spans="1:9" s="9" customFormat="1" ht="30" x14ac:dyDescent="0.25">
      <c r="A97" s="76"/>
      <c r="B97" s="76"/>
      <c r="C97" s="76"/>
      <c r="D97" s="76"/>
      <c r="E97" s="41" t="s">
        <v>66</v>
      </c>
      <c r="F97" s="27" t="s">
        <v>67</v>
      </c>
      <c r="G97" s="22">
        <v>101037</v>
      </c>
      <c r="H97" s="22" t="s">
        <v>174</v>
      </c>
      <c r="I97" s="39">
        <v>18</v>
      </c>
    </row>
    <row r="98" spans="1:9" s="9" customFormat="1" ht="45" x14ac:dyDescent="0.25">
      <c r="A98" s="76"/>
      <c r="B98" s="76"/>
      <c r="C98" s="76"/>
      <c r="D98" s="76"/>
      <c r="E98" s="36"/>
      <c r="F98" s="30"/>
      <c r="G98" s="22">
        <v>101038</v>
      </c>
      <c r="H98" s="22" t="s">
        <v>252</v>
      </c>
      <c r="I98" s="39">
        <v>3</v>
      </c>
    </row>
    <row r="99" spans="1:9" s="9" customFormat="1" ht="30" x14ac:dyDescent="0.25">
      <c r="A99" s="76"/>
      <c r="B99" s="76"/>
      <c r="C99" s="76"/>
      <c r="D99" s="76"/>
      <c r="E99" s="36"/>
      <c r="F99" s="30"/>
      <c r="G99" s="22">
        <v>101041</v>
      </c>
      <c r="H99" s="22" t="s">
        <v>175</v>
      </c>
      <c r="I99" s="39">
        <v>10</v>
      </c>
    </row>
    <row r="100" spans="1:9" s="8" customFormat="1" ht="14.25" x14ac:dyDescent="0.25">
      <c r="A100" s="70" t="s">
        <v>28</v>
      </c>
      <c r="B100" s="71"/>
      <c r="C100" s="71"/>
      <c r="D100" s="71"/>
      <c r="E100" s="71"/>
      <c r="F100" s="71"/>
      <c r="G100" s="71"/>
      <c r="H100" s="72"/>
      <c r="I100" s="67">
        <f>SUM(I91:I99)</f>
        <v>49</v>
      </c>
    </row>
    <row r="101" spans="1:9" ht="45" x14ac:dyDescent="0.25">
      <c r="A101" s="73">
        <v>106</v>
      </c>
      <c r="B101" s="74" t="s">
        <v>202</v>
      </c>
      <c r="C101" s="74" t="s">
        <v>199</v>
      </c>
      <c r="D101" s="40" t="s">
        <v>204</v>
      </c>
      <c r="E101" s="36" t="s">
        <v>63</v>
      </c>
      <c r="F101" s="24" t="s">
        <v>159</v>
      </c>
      <c r="G101" s="22">
        <v>101002</v>
      </c>
      <c r="H101" s="22" t="s">
        <v>253</v>
      </c>
      <c r="I101" s="39">
        <v>1</v>
      </c>
    </row>
    <row r="102" spans="1:9" ht="45" x14ac:dyDescent="0.25">
      <c r="A102" s="73"/>
      <c r="B102" s="74"/>
      <c r="C102" s="74"/>
      <c r="D102" s="49" t="s">
        <v>166</v>
      </c>
      <c r="E102" s="36" t="s">
        <v>237</v>
      </c>
      <c r="F102" s="24" t="s">
        <v>159</v>
      </c>
      <c r="G102" s="22">
        <v>101007</v>
      </c>
      <c r="H102" s="22" t="s">
        <v>254</v>
      </c>
      <c r="I102" s="39">
        <v>4</v>
      </c>
    </row>
    <row r="103" spans="1:9" ht="45" x14ac:dyDescent="0.25">
      <c r="A103" s="73"/>
      <c r="B103" s="74"/>
      <c r="C103" s="74"/>
      <c r="D103" s="19" t="s">
        <v>214</v>
      </c>
      <c r="E103" s="36" t="s">
        <v>238</v>
      </c>
      <c r="F103" s="24" t="s">
        <v>239</v>
      </c>
      <c r="G103" s="22">
        <v>101011</v>
      </c>
      <c r="H103" s="22" t="s">
        <v>255</v>
      </c>
      <c r="I103" s="39">
        <v>9</v>
      </c>
    </row>
    <row r="104" spans="1:9" ht="45" x14ac:dyDescent="0.25">
      <c r="A104" s="73"/>
      <c r="B104" s="74"/>
      <c r="C104" s="74"/>
      <c r="D104" s="19"/>
      <c r="E104" s="36" t="s">
        <v>240</v>
      </c>
      <c r="F104" s="24" t="s">
        <v>241</v>
      </c>
      <c r="G104" s="22">
        <v>101017</v>
      </c>
      <c r="H104" s="22" t="s">
        <v>256</v>
      </c>
      <c r="I104" s="39">
        <v>6</v>
      </c>
    </row>
    <row r="105" spans="1:9" ht="45" x14ac:dyDescent="0.25">
      <c r="A105" s="73"/>
      <c r="B105" s="74"/>
      <c r="C105" s="74"/>
      <c r="D105" s="56"/>
      <c r="E105" s="63" t="s">
        <v>242</v>
      </c>
      <c r="F105" s="54" t="s">
        <v>243</v>
      </c>
      <c r="G105" s="66">
        <v>101028</v>
      </c>
      <c r="H105" s="22" t="s">
        <v>171</v>
      </c>
      <c r="I105" s="39">
        <v>3</v>
      </c>
    </row>
    <row r="106" spans="1:9" s="15" customFormat="1" ht="45" x14ac:dyDescent="0.25">
      <c r="A106" s="73"/>
      <c r="B106" s="74"/>
      <c r="C106" s="74"/>
      <c r="D106" s="42"/>
      <c r="E106" s="64"/>
      <c r="F106" s="59"/>
      <c r="G106" s="66">
        <v>101030</v>
      </c>
      <c r="H106" s="22" t="s">
        <v>257</v>
      </c>
      <c r="I106" s="39">
        <v>3</v>
      </c>
    </row>
    <row r="107" spans="1:9" s="15" customFormat="1" ht="45" x14ac:dyDescent="0.25">
      <c r="A107" s="73"/>
      <c r="B107" s="74"/>
      <c r="C107" s="74"/>
      <c r="D107" s="42"/>
      <c r="E107" s="62"/>
      <c r="F107" s="65"/>
      <c r="G107" s="66">
        <v>101032</v>
      </c>
      <c r="H107" s="22" t="s">
        <v>258</v>
      </c>
      <c r="I107" s="39">
        <v>2</v>
      </c>
    </row>
    <row r="108" spans="1:9" s="15" customFormat="1" ht="30" x14ac:dyDescent="0.25">
      <c r="A108" s="73"/>
      <c r="B108" s="74"/>
      <c r="C108" s="74"/>
      <c r="D108" s="42"/>
      <c r="E108" s="62"/>
      <c r="F108" s="65"/>
      <c r="G108" s="66">
        <v>101040</v>
      </c>
      <c r="H108" s="22" t="s">
        <v>259</v>
      </c>
      <c r="I108" s="39">
        <v>5</v>
      </c>
    </row>
    <row r="109" spans="1:9" s="15" customFormat="1" ht="30" x14ac:dyDescent="0.25">
      <c r="A109" s="73"/>
      <c r="B109" s="74"/>
      <c r="C109" s="74"/>
      <c r="D109" s="42"/>
      <c r="E109" s="62"/>
      <c r="F109" s="65"/>
      <c r="G109" s="66">
        <v>101050</v>
      </c>
      <c r="H109" s="22" t="s">
        <v>260</v>
      </c>
      <c r="I109" s="39">
        <v>3</v>
      </c>
    </row>
    <row r="110" spans="1:9" s="15" customFormat="1" ht="30" x14ac:dyDescent="0.25">
      <c r="A110" s="73"/>
      <c r="B110" s="74"/>
      <c r="C110" s="74"/>
      <c r="D110" s="42"/>
      <c r="E110" s="62"/>
      <c r="F110" s="65"/>
      <c r="G110" s="66">
        <v>533003</v>
      </c>
      <c r="H110" s="22" t="s">
        <v>261</v>
      </c>
      <c r="I110" s="39">
        <v>1</v>
      </c>
    </row>
    <row r="111" spans="1:9" ht="30" x14ac:dyDescent="0.25">
      <c r="A111" s="73"/>
      <c r="B111" s="74"/>
      <c r="C111" s="74"/>
      <c r="D111" s="58"/>
      <c r="E111" s="60"/>
      <c r="F111" s="61"/>
      <c r="G111" s="66">
        <v>836002</v>
      </c>
      <c r="H111" s="22" t="s">
        <v>262</v>
      </c>
      <c r="I111" s="39">
        <v>1</v>
      </c>
    </row>
    <row r="112" spans="1:9" s="8" customFormat="1" ht="14.25" x14ac:dyDescent="0.25">
      <c r="A112" s="70" t="s">
        <v>28</v>
      </c>
      <c r="B112" s="71"/>
      <c r="C112" s="71"/>
      <c r="D112" s="71"/>
      <c r="E112" s="94"/>
      <c r="F112" s="94"/>
      <c r="G112" s="71"/>
      <c r="H112" s="72"/>
      <c r="I112" s="44">
        <f>SUM(I101:I111)</f>
        <v>38</v>
      </c>
    </row>
    <row r="113" spans="1:9" ht="44.25" x14ac:dyDescent="0.25">
      <c r="A113" s="73">
        <v>108</v>
      </c>
      <c r="B113" s="74" t="s">
        <v>22</v>
      </c>
      <c r="C113" s="74" t="s">
        <v>203</v>
      </c>
      <c r="D113" s="45" t="s">
        <v>197</v>
      </c>
      <c r="E113" s="38" t="s">
        <v>8</v>
      </c>
      <c r="F113" s="26" t="s">
        <v>43</v>
      </c>
      <c r="G113" s="22">
        <v>101004</v>
      </c>
      <c r="H113" s="22" t="s">
        <v>263</v>
      </c>
      <c r="I113" s="39">
        <v>1</v>
      </c>
    </row>
    <row r="114" spans="1:9" ht="31.5" customHeight="1" x14ac:dyDescent="0.25">
      <c r="A114" s="73"/>
      <c r="B114" s="74"/>
      <c r="C114" s="74"/>
      <c r="D114" s="45" t="s">
        <v>31</v>
      </c>
      <c r="E114" s="38" t="s">
        <v>9</v>
      </c>
      <c r="F114" s="26" t="s">
        <v>42</v>
      </c>
      <c r="G114" s="22">
        <v>101012</v>
      </c>
      <c r="H114" s="22" t="s">
        <v>264</v>
      </c>
      <c r="I114" s="39">
        <v>3</v>
      </c>
    </row>
    <row r="115" spans="1:9" ht="45" x14ac:dyDescent="0.25">
      <c r="A115" s="73"/>
      <c r="B115" s="74"/>
      <c r="C115" s="74"/>
      <c r="D115" s="45" t="s">
        <v>216</v>
      </c>
      <c r="E115" s="38" t="s">
        <v>10</v>
      </c>
      <c r="F115" s="26" t="s">
        <v>42</v>
      </c>
      <c r="G115" s="22">
        <v>101018</v>
      </c>
      <c r="H115" s="22" t="s">
        <v>265</v>
      </c>
      <c r="I115" s="39">
        <v>2</v>
      </c>
    </row>
    <row r="116" spans="1:9" ht="30" x14ac:dyDescent="0.25">
      <c r="A116" s="73"/>
      <c r="B116" s="74"/>
      <c r="C116" s="74"/>
      <c r="D116" s="74"/>
      <c r="E116" s="46" t="s">
        <v>60</v>
      </c>
      <c r="F116" s="26" t="s">
        <v>42</v>
      </c>
      <c r="G116" s="22">
        <v>101019</v>
      </c>
      <c r="H116" s="22" t="s">
        <v>266</v>
      </c>
      <c r="I116" s="39">
        <v>4</v>
      </c>
    </row>
    <row r="117" spans="1:9" ht="30" x14ac:dyDescent="0.25">
      <c r="A117" s="73"/>
      <c r="B117" s="74"/>
      <c r="C117" s="74"/>
      <c r="D117" s="74"/>
      <c r="E117" s="46" t="s">
        <v>61</v>
      </c>
      <c r="F117" s="27" t="s">
        <v>62</v>
      </c>
      <c r="G117" s="22">
        <v>101020</v>
      </c>
      <c r="H117" s="22" t="s">
        <v>168</v>
      </c>
      <c r="I117" s="39">
        <v>16</v>
      </c>
    </row>
    <row r="118" spans="1:9" ht="30" x14ac:dyDescent="0.25">
      <c r="A118" s="73"/>
      <c r="B118" s="74"/>
      <c r="C118" s="74"/>
      <c r="D118" s="74"/>
      <c r="E118" s="47" t="s">
        <v>68</v>
      </c>
      <c r="F118" s="48" t="s">
        <v>69</v>
      </c>
      <c r="G118" s="22">
        <v>101029</v>
      </c>
      <c r="H118" s="22" t="s">
        <v>267</v>
      </c>
      <c r="I118" s="39">
        <v>2</v>
      </c>
    </row>
    <row r="119" spans="1:9" ht="45" x14ac:dyDescent="0.25">
      <c r="A119" s="73"/>
      <c r="B119" s="74"/>
      <c r="C119" s="74"/>
      <c r="D119" s="74"/>
      <c r="E119" s="36" t="s">
        <v>6</v>
      </c>
      <c r="F119" s="30" t="s">
        <v>38</v>
      </c>
      <c r="G119" s="22">
        <v>138001</v>
      </c>
      <c r="H119" s="22" t="s">
        <v>268</v>
      </c>
      <c r="I119" s="39">
        <v>13</v>
      </c>
    </row>
    <row r="120" spans="1:9" x14ac:dyDescent="0.25">
      <c r="A120" s="73"/>
      <c r="B120" s="74"/>
      <c r="C120" s="74"/>
      <c r="D120" s="74"/>
      <c r="E120" s="36"/>
      <c r="F120" s="30"/>
      <c r="G120" s="22"/>
      <c r="H120" s="22"/>
      <c r="I120" s="39"/>
    </row>
    <row r="121" spans="1:9" s="8" customFormat="1" ht="27.75" customHeight="1" x14ac:dyDescent="0.25">
      <c r="A121" s="91" t="s">
        <v>28</v>
      </c>
      <c r="B121" s="92"/>
      <c r="C121" s="92"/>
      <c r="D121" s="92"/>
      <c r="E121" s="92"/>
      <c r="F121" s="92"/>
      <c r="G121" s="92"/>
      <c r="H121" s="93"/>
      <c r="I121" s="44">
        <f>SUM(I113:I120)</f>
        <v>41</v>
      </c>
    </row>
    <row r="122" spans="1:9" ht="18.75" x14ac:dyDescent="0.25">
      <c r="A122" s="90" t="s">
        <v>45</v>
      </c>
      <c r="B122" s="90"/>
      <c r="C122" s="90"/>
      <c r="D122" s="90"/>
      <c r="E122" s="90"/>
      <c r="F122" s="90"/>
      <c r="G122" s="90"/>
      <c r="H122" s="90"/>
      <c r="I122" s="68">
        <f>I8+I14+I22+I28+I32+I40+I47+I54+I61+I65+I74+I83+I90+I100+I112+I121</f>
        <v>533</v>
      </c>
    </row>
    <row r="126" spans="1:9" x14ac:dyDescent="0.25">
      <c r="E126" s="4" t="s">
        <v>46</v>
      </c>
    </row>
  </sheetData>
  <sortState ref="I104:I109">
    <sortCondition ref="I7"/>
  </sortState>
  <mergeCells count="83">
    <mergeCell ref="A14:H14"/>
    <mergeCell ref="A40:H40"/>
    <mergeCell ref="A54:H54"/>
    <mergeCell ref="A22:H22"/>
    <mergeCell ref="A15:A21"/>
    <mergeCell ref="B15:B21"/>
    <mergeCell ref="D17:D21"/>
    <mergeCell ref="C15:C21"/>
    <mergeCell ref="A33:A39"/>
    <mergeCell ref="B33:B39"/>
    <mergeCell ref="C33:C39"/>
    <mergeCell ref="D35:D39"/>
    <mergeCell ref="C29:C31"/>
    <mergeCell ref="A32:H32"/>
    <mergeCell ref="A29:A31"/>
    <mergeCell ref="A122:H122"/>
    <mergeCell ref="A121:H121"/>
    <mergeCell ref="A112:H112"/>
    <mergeCell ref="A41:A46"/>
    <mergeCell ref="B41:B46"/>
    <mergeCell ref="C41:C46"/>
    <mergeCell ref="A47:H47"/>
    <mergeCell ref="A74:H74"/>
    <mergeCell ref="D43:D46"/>
    <mergeCell ref="A48:A53"/>
    <mergeCell ref="B48:B53"/>
    <mergeCell ref="A55:A60"/>
    <mergeCell ref="B55:B60"/>
    <mergeCell ref="C55:C60"/>
    <mergeCell ref="D57:D60"/>
    <mergeCell ref="A61:H61"/>
    <mergeCell ref="G1:I1"/>
    <mergeCell ref="E3:F3"/>
    <mergeCell ref="D3:D4"/>
    <mergeCell ref="A101:A111"/>
    <mergeCell ref="B101:B111"/>
    <mergeCell ref="C101:C111"/>
    <mergeCell ref="C75:C82"/>
    <mergeCell ref="A75:A82"/>
    <mergeCell ref="B75:B82"/>
    <mergeCell ref="A83:H83"/>
    <mergeCell ref="A2:I2"/>
    <mergeCell ref="B3:B4"/>
    <mergeCell ref="A3:A4"/>
    <mergeCell ref="C3:C4"/>
    <mergeCell ref="G3:I3"/>
    <mergeCell ref="A90:H90"/>
    <mergeCell ref="A9:A13"/>
    <mergeCell ref="B9:B13"/>
    <mergeCell ref="C9:C13"/>
    <mergeCell ref="D11:D13"/>
    <mergeCell ref="A5:A7"/>
    <mergeCell ref="B5:B7"/>
    <mergeCell ref="C5:C7"/>
    <mergeCell ref="A8:H8"/>
    <mergeCell ref="D77:D82"/>
    <mergeCell ref="B29:B31"/>
    <mergeCell ref="C23:C27"/>
    <mergeCell ref="B23:B27"/>
    <mergeCell ref="A23:A27"/>
    <mergeCell ref="A28:H28"/>
    <mergeCell ref="C48:C53"/>
    <mergeCell ref="A65:H65"/>
    <mergeCell ref="A62:A64"/>
    <mergeCell ref="B62:B64"/>
    <mergeCell ref="C62:C64"/>
    <mergeCell ref="A66:A73"/>
    <mergeCell ref="B66:B73"/>
    <mergeCell ref="C66:C73"/>
    <mergeCell ref="D68:D73"/>
    <mergeCell ref="A91:A99"/>
    <mergeCell ref="B91:B99"/>
    <mergeCell ref="C91:C99"/>
    <mergeCell ref="D93:D99"/>
    <mergeCell ref="A84:A89"/>
    <mergeCell ref="B84:B89"/>
    <mergeCell ref="C84:C89"/>
    <mergeCell ref="D86:D89"/>
    <mergeCell ref="A100:H100"/>
    <mergeCell ref="A113:A120"/>
    <mergeCell ref="B113:B120"/>
    <mergeCell ref="C113:C120"/>
    <mergeCell ref="D116:D120"/>
  </mergeCells>
  <dataValidations count="1">
    <dataValidation type="list" allowBlank="1" showInputMessage="1" showErrorMessage="1" sqref="G101">
      <formula1>$G$102:$G$115</formula1>
    </dataValidation>
  </dataValidations>
  <pageMargins left="0" right="0" top="0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O12"/>
  <sheetViews>
    <sheetView workbookViewId="0">
      <selection activeCell="N3" sqref="N3:O7"/>
    </sheetView>
  </sheetViews>
  <sheetFormatPr defaultRowHeight="15" x14ac:dyDescent="0.25"/>
  <sheetData>
    <row r="3" spans="4:15" ht="409.5" x14ac:dyDescent="0.25">
      <c r="E3" s="16">
        <v>129001</v>
      </c>
      <c r="F3" s="17" t="s">
        <v>180</v>
      </c>
      <c r="I3" s="16">
        <v>101001</v>
      </c>
      <c r="J3" s="17" t="s">
        <v>167</v>
      </c>
      <c r="N3" s="16">
        <v>423001</v>
      </c>
      <c r="O3" s="17" t="s">
        <v>275</v>
      </c>
    </row>
    <row r="4" spans="4:15" ht="409.5" x14ac:dyDescent="0.25">
      <c r="E4" s="16">
        <v>129002</v>
      </c>
      <c r="F4" s="17" t="s">
        <v>181</v>
      </c>
      <c r="I4" s="16">
        <v>101020</v>
      </c>
      <c r="J4" s="17" t="s">
        <v>168</v>
      </c>
      <c r="N4" s="16">
        <v>423004</v>
      </c>
      <c r="O4" s="17" t="s">
        <v>276</v>
      </c>
    </row>
    <row r="5" spans="4:15" ht="409.5" x14ac:dyDescent="0.25">
      <c r="E5" s="16">
        <v>129003</v>
      </c>
      <c r="F5" s="17" t="s">
        <v>182</v>
      </c>
      <c r="I5" s="16">
        <v>101025</v>
      </c>
      <c r="J5" s="17" t="s">
        <v>169</v>
      </c>
      <c r="N5" s="16">
        <v>423005</v>
      </c>
      <c r="O5" s="17" t="s">
        <v>277</v>
      </c>
    </row>
    <row r="6" spans="4:15" ht="409.5" x14ac:dyDescent="0.25">
      <c r="E6" s="16">
        <v>331001</v>
      </c>
      <c r="F6" s="17" t="s">
        <v>183</v>
      </c>
      <c r="I6" s="16">
        <v>101027</v>
      </c>
      <c r="J6" s="17" t="s">
        <v>170</v>
      </c>
      <c r="N6" s="16">
        <v>726001</v>
      </c>
      <c r="O6" s="17" t="s">
        <v>278</v>
      </c>
    </row>
    <row r="7" spans="4:15" ht="409.5" x14ac:dyDescent="0.25">
      <c r="E7" s="16">
        <v>331003</v>
      </c>
      <c r="F7" s="17" t="s">
        <v>184</v>
      </c>
      <c r="I7" s="16">
        <v>101028</v>
      </c>
      <c r="J7" s="17" t="s">
        <v>171</v>
      </c>
      <c r="N7" s="16">
        <v>726006</v>
      </c>
      <c r="O7" s="17" t="s">
        <v>279</v>
      </c>
    </row>
    <row r="8" spans="4:15" ht="255" x14ac:dyDescent="0.25">
      <c r="I8" s="16">
        <v>101031</v>
      </c>
      <c r="J8" s="17" t="s">
        <v>172</v>
      </c>
    </row>
    <row r="9" spans="4:15" ht="375" x14ac:dyDescent="0.25">
      <c r="I9" s="16">
        <v>101035</v>
      </c>
      <c r="J9" s="17" t="s">
        <v>173</v>
      </c>
    </row>
    <row r="10" spans="4:15" ht="375" x14ac:dyDescent="0.25">
      <c r="I10" s="16">
        <v>101037</v>
      </c>
      <c r="J10" s="17" t="s">
        <v>174</v>
      </c>
    </row>
    <row r="11" spans="4:15" ht="375" x14ac:dyDescent="0.25">
      <c r="I11" s="16">
        <v>101041</v>
      </c>
      <c r="J11" s="17" t="s">
        <v>175</v>
      </c>
    </row>
    <row r="12" spans="4:15" ht="270" x14ac:dyDescent="0.25">
      <c r="D12" s="13" t="s">
        <v>64</v>
      </c>
      <c r="E12" s="1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05.05.</vt:lpstr>
      <vt:lpstr>Лист1</vt:lpstr>
      <vt:lpstr>'05.05.'!Заголовки_для_печати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2022-04-28T12:56:26Z</dcterms:modified>
</cp:coreProperties>
</file>